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igBlueFans4UK\2019-20DataandWritings\POMEROY_RANKINGS\"/>
    </mc:Choice>
  </mc:AlternateContent>
  <xr:revisionPtr revIDLastSave="0" documentId="13_ncr:1_{61C533D6-E1E0-41C5-9EAE-FC7D7761D595}" xr6:coauthVersionLast="41" xr6:coauthVersionMax="41" xr10:uidLastSave="{00000000-0000-0000-0000-000000000000}"/>
  <bookViews>
    <workbookView xWindow="-108" yWindow="-108" windowWidth="23256" windowHeight="12576" xr2:uid="{5DF82A1A-1728-4B7F-A024-0186E364D55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H370" i="1"/>
  <c r="G370" i="1"/>
  <c r="F370" i="1"/>
  <c r="E370" i="1"/>
  <c r="D370" i="1"/>
  <c r="C370" i="1"/>
  <c r="B370" i="1"/>
  <c r="H369" i="1"/>
  <c r="G369" i="1"/>
  <c r="F369" i="1"/>
  <c r="E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H9" i="1"/>
  <c r="G9" i="1"/>
  <c r="H8" i="1"/>
  <c r="G8" i="1"/>
  <c r="H7" i="1"/>
  <c r="G7" i="1"/>
  <c r="H6" i="1"/>
  <c r="G6" i="1"/>
  <c r="H5" i="1"/>
  <c r="G5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5" i="1"/>
  <c r="B6" i="1"/>
  <c r="F5" i="1"/>
  <c r="E5" i="1"/>
  <c r="B5" i="1"/>
</calcChain>
</file>

<file path=xl/sharedStrings.xml><?xml version="1.0" encoding="utf-8"?>
<sst xmlns="http://schemas.openxmlformats.org/spreadsheetml/2006/main" count="2" uniqueCount="2">
  <si>
    <t>CURRENT ANE RANKING AS OF</t>
  </si>
  <si>
    <t>Conf.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</si>
</sst>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b/>
      <sz val="12"/>
      <color theme="3" tint="0.7999816888943144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B3B2"/>
        <bgColor indexed="64"/>
      </patternFill>
    </fill>
    <fill>
      <patternFill patternType="solid">
        <fgColor rgb="FFE9948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2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0" xfId="0" applyFont="1" applyFill="1"/>
    <xf numFmtId="164" fontId="7" fillId="6" borderId="0" xfId="0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164" fontId="7" fillId="8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0" xfId="0" applyFont="1" applyFill="1"/>
    <xf numFmtId="164" fontId="7" fillId="9" borderId="0" xfId="0" applyNumberFormat="1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0" xfId="0" applyFont="1" applyFill="1"/>
    <xf numFmtId="164" fontId="8" fillId="1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948B"/>
      <color rgb="FFDCB3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che/Documents/01%20Sports%20Files%20Basketball%20Football%20Writings/Basketball%20Data/2019-20/Historical%20Opponent%20Data%20(Restructure%20Next%20Year)/SUMMARY%20OF%20ALL%20TEAMS-Web%20Update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Summary"/>
      <sheetName val="Sheet2 Alpha"/>
      <sheetName val="Top Category Efficiencies"/>
      <sheetName val="Matchups"/>
    </sheetNames>
    <sheetDataSet>
      <sheetData sheetId="0">
        <row r="39">
          <cell r="A39" t="str">
            <v>Rank ANE</v>
          </cell>
          <cell r="D39" t="str">
            <v>Games</v>
          </cell>
          <cell r="E39" t="str">
            <v>Historic</v>
          </cell>
          <cell r="F39" t="str">
            <v>Current</v>
          </cell>
          <cell r="G39" t="str">
            <v>Current</v>
          </cell>
        </row>
        <row r="40">
          <cell r="C40" t="str">
            <v>Team</v>
          </cell>
          <cell r="D40" t="str">
            <v>Played</v>
          </cell>
          <cell r="E40" t="str">
            <v>HCA</v>
          </cell>
          <cell r="F40" t="str">
            <v>SOS</v>
          </cell>
          <cell r="G40" t="str">
            <v>ANE</v>
          </cell>
        </row>
        <row r="41">
          <cell r="A41">
            <v>1</v>
          </cell>
          <cell r="B41" t="str">
            <v>B10</v>
          </cell>
          <cell r="C41" t="str">
            <v xml:space="preserve">Ohio St. </v>
          </cell>
          <cell r="D41">
            <v>11</v>
          </cell>
          <cell r="E41">
            <v>5.4671115347950439E-2</v>
          </cell>
          <cell r="F41">
            <v>7.6733168427407187E-3</v>
          </cell>
          <cell r="G41">
            <v>0.35082737791736957</v>
          </cell>
        </row>
        <row r="42">
          <cell r="A42">
            <v>2</v>
          </cell>
          <cell r="B42" t="str">
            <v>B12</v>
          </cell>
          <cell r="C42" t="str">
            <v xml:space="preserve">Kansas </v>
          </cell>
          <cell r="D42">
            <v>10</v>
          </cell>
          <cell r="E42">
            <v>5.8522991175104511E-2</v>
          </cell>
          <cell r="F42">
            <v>4.1042782680497485E-2</v>
          </cell>
          <cell r="G42">
            <v>0.31746553462722332</v>
          </cell>
        </row>
        <row r="43">
          <cell r="A43">
            <v>3</v>
          </cell>
          <cell r="B43" t="str">
            <v>P12</v>
          </cell>
          <cell r="C43" t="str">
            <v xml:space="preserve">Arizona </v>
          </cell>
          <cell r="D43">
            <v>12</v>
          </cell>
          <cell r="E43">
            <v>4.583333333333333E-2</v>
          </cell>
          <cell r="F43">
            <v>1.2729108187701852E-2</v>
          </cell>
          <cell r="G43">
            <v>0.2892895661784432</v>
          </cell>
        </row>
        <row r="44">
          <cell r="A44">
            <v>4</v>
          </cell>
          <cell r="B44" t="str">
            <v>WCC</v>
          </cell>
          <cell r="C44" t="str">
            <v xml:space="preserve">Gonzaga </v>
          </cell>
          <cell r="D44">
            <v>13</v>
          </cell>
          <cell r="E44">
            <v>4.1425389755011137E-2</v>
          </cell>
          <cell r="F44">
            <v>2.8190574396800575E-2</v>
          </cell>
          <cell r="G44">
            <v>0.28552205188777946</v>
          </cell>
        </row>
        <row r="45">
          <cell r="A45">
            <v>5</v>
          </cell>
          <cell r="B45" t="str">
            <v>ACC</v>
          </cell>
          <cell r="C45" t="str">
            <v xml:space="preserve">Virginia </v>
          </cell>
          <cell r="D45">
            <v>10</v>
          </cell>
          <cell r="E45">
            <v>5.4938956714761372E-2</v>
          </cell>
          <cell r="F45">
            <v>3.3790271686337157E-2</v>
          </cell>
          <cell r="G45">
            <v>0.28322015784898907</v>
          </cell>
        </row>
        <row r="46">
          <cell r="A46">
            <v>6</v>
          </cell>
          <cell r="B46" t="str">
            <v>ACC</v>
          </cell>
          <cell r="C46" t="str">
            <v xml:space="preserve">Duke </v>
          </cell>
          <cell r="D46">
            <v>10</v>
          </cell>
          <cell r="E46">
            <v>4.6575342465753421E-2</v>
          </cell>
          <cell r="F46">
            <v>4.0188241314394094E-2</v>
          </cell>
          <cell r="G46">
            <v>0.28011373333637735</v>
          </cell>
        </row>
        <row r="47">
          <cell r="A47">
            <v>7</v>
          </cell>
          <cell r="B47" t="str">
            <v>A10</v>
          </cell>
          <cell r="C47" t="str">
            <v xml:space="preserve">Dayton </v>
          </cell>
          <cell r="D47">
            <v>10</v>
          </cell>
          <cell r="E47">
            <v>5.5765682656826562E-2</v>
          </cell>
          <cell r="F47">
            <v>1.7240590405904015E-2</v>
          </cell>
          <cell r="G47">
            <v>0.27986105966427177</v>
          </cell>
        </row>
        <row r="48">
          <cell r="A48">
            <v>8</v>
          </cell>
          <cell r="B48" t="str">
            <v>P12</v>
          </cell>
          <cell r="C48" t="str">
            <v xml:space="preserve">Oregon </v>
          </cell>
          <cell r="D48">
            <v>11</v>
          </cell>
          <cell r="E48">
            <v>5.2916073968705547E-2</v>
          </cell>
          <cell r="F48">
            <v>9.0761674329445846E-2</v>
          </cell>
          <cell r="G48">
            <v>0.27331452122989797</v>
          </cell>
        </row>
        <row r="49">
          <cell r="A49">
            <v>9</v>
          </cell>
          <cell r="B49" t="str">
            <v>ACC</v>
          </cell>
          <cell r="C49" t="str">
            <v xml:space="preserve">Louisville </v>
          </cell>
          <cell r="D49">
            <v>12</v>
          </cell>
          <cell r="E49">
            <v>4.9372586872586867E-2</v>
          </cell>
          <cell r="F49">
            <v>-1.1839625339625362E-2</v>
          </cell>
          <cell r="G49">
            <v>0.2679800668229575</v>
          </cell>
        </row>
        <row r="50">
          <cell r="A50">
            <v>10</v>
          </cell>
          <cell r="B50" t="str">
            <v>B10</v>
          </cell>
          <cell r="C50" t="str">
            <v xml:space="preserve">Michigan St. </v>
          </cell>
          <cell r="D50">
            <v>11</v>
          </cell>
          <cell r="E50">
            <v>4.817184643510055E-2</v>
          </cell>
          <cell r="F50">
            <v>8.5194215235490284E-2</v>
          </cell>
          <cell r="G50">
            <v>0.26548573295949901</v>
          </cell>
        </row>
        <row r="51">
          <cell r="A51">
            <v>11</v>
          </cell>
          <cell r="B51" t="str">
            <v>Big East</v>
          </cell>
          <cell r="C51" t="str">
            <v xml:space="preserve">Butler </v>
          </cell>
          <cell r="D51">
            <v>11</v>
          </cell>
          <cell r="E51">
            <v>4.7668650793650798E-2</v>
          </cell>
          <cell r="F51">
            <v>2.2432651616006879E-2</v>
          </cell>
          <cell r="G51">
            <v>0.25539034230844981</v>
          </cell>
        </row>
        <row r="52">
          <cell r="A52">
            <v>12</v>
          </cell>
          <cell r="B52" t="str">
            <v>SEC</v>
          </cell>
          <cell r="C52" t="str">
            <v>Auburn</v>
          </cell>
          <cell r="D52">
            <v>9</v>
          </cell>
          <cell r="E52">
            <v>5.0225022502250229E-2</v>
          </cell>
          <cell r="F52">
            <v>3.6919721664092707E-2</v>
          </cell>
          <cell r="G52">
            <v>0.24766443238089023</v>
          </cell>
        </row>
        <row r="53">
          <cell r="A53">
            <v>13</v>
          </cell>
          <cell r="B53" t="str">
            <v>MWC</v>
          </cell>
          <cell r="C53" t="str">
            <v xml:space="preserve">San Diego St. </v>
          </cell>
          <cell r="D53">
            <v>11</v>
          </cell>
          <cell r="E53">
            <v>5.7763300760043421E-2</v>
          </cell>
          <cell r="F53">
            <v>-1.1982735277902645E-2</v>
          </cell>
          <cell r="G53">
            <v>0.24599923619811018</v>
          </cell>
        </row>
        <row r="54">
          <cell r="A54">
            <v>14</v>
          </cell>
          <cell r="B54" t="str">
            <v>B10</v>
          </cell>
          <cell r="C54" t="str">
            <v>Maryland</v>
          </cell>
          <cell r="D54">
            <v>11</v>
          </cell>
          <cell r="E54">
            <v>5.3765403925148336E-2</v>
          </cell>
          <cell r="F54">
            <v>3.2345260315495228E-2</v>
          </cell>
          <cell r="G54">
            <v>0.24318931349572495</v>
          </cell>
        </row>
        <row r="55">
          <cell r="A55">
            <v>15</v>
          </cell>
          <cell r="B55" t="str">
            <v>B10</v>
          </cell>
          <cell r="C55" t="str">
            <v>Purdue</v>
          </cell>
          <cell r="D55">
            <v>11</v>
          </cell>
          <cell r="E55">
            <v>6.0269192422731807E-2</v>
          </cell>
          <cell r="F55">
            <v>5.2533506945508873E-2</v>
          </cell>
          <cell r="G55">
            <v>0.242242220464259</v>
          </cell>
        </row>
        <row r="56">
          <cell r="A56">
            <v>16</v>
          </cell>
          <cell r="B56" t="str">
            <v>B12</v>
          </cell>
          <cell r="C56" t="str">
            <v>Baylor</v>
          </cell>
          <cell r="D56">
            <v>10</v>
          </cell>
          <cell r="E56">
            <v>5.0095419847328251E-2</v>
          </cell>
          <cell r="F56">
            <v>5.3790061364796856E-3</v>
          </cell>
          <cell r="G56">
            <v>0.22825084039030252</v>
          </cell>
        </row>
        <row r="57">
          <cell r="A57">
            <v>17</v>
          </cell>
          <cell r="B57" t="str">
            <v>American</v>
          </cell>
          <cell r="C57" t="str">
            <v xml:space="preserve">Memphis </v>
          </cell>
          <cell r="D57">
            <v>10</v>
          </cell>
          <cell r="E57">
            <v>5.4030501089324619E-2</v>
          </cell>
          <cell r="F57">
            <v>2.1173494126326665E-2</v>
          </cell>
          <cell r="G57">
            <v>0.22814285513166879</v>
          </cell>
        </row>
        <row r="58">
          <cell r="A58">
            <v>18</v>
          </cell>
          <cell r="B58" t="str">
            <v>ACC</v>
          </cell>
          <cell r="C58" t="str">
            <v xml:space="preserve">Florida St. </v>
          </cell>
          <cell r="D58">
            <v>11</v>
          </cell>
          <cell r="E58">
            <v>5.0582750582750587E-2</v>
          </cell>
          <cell r="F58">
            <v>3.3510661758574208E-2</v>
          </cell>
          <cell r="G58">
            <v>0.22225717563831521</v>
          </cell>
        </row>
        <row r="59">
          <cell r="A59">
            <v>19</v>
          </cell>
          <cell r="B59" t="str">
            <v>American</v>
          </cell>
          <cell r="C59" t="str">
            <v xml:space="preserve">Temple </v>
          </cell>
          <cell r="D59">
            <v>9</v>
          </cell>
          <cell r="E59">
            <v>4.5421245421245419E-2</v>
          </cell>
          <cell r="F59">
            <v>6.0209893485107954E-2</v>
          </cell>
          <cell r="G59">
            <v>0.21953301693438099</v>
          </cell>
        </row>
        <row r="60">
          <cell r="A60">
            <v>20</v>
          </cell>
          <cell r="B60" t="str">
            <v>A10</v>
          </cell>
          <cell r="C60" t="str">
            <v xml:space="preserve">Duquesne </v>
          </cell>
          <cell r="D60">
            <v>9</v>
          </cell>
          <cell r="E60">
            <v>4.3240556660039765E-2</v>
          </cell>
          <cell r="F60">
            <v>-4.7355864811133186E-2</v>
          </cell>
          <cell r="G60">
            <v>0.21908153801491681</v>
          </cell>
        </row>
        <row r="61">
          <cell r="A61">
            <v>21</v>
          </cell>
          <cell r="B61" t="str">
            <v>B10</v>
          </cell>
          <cell r="C61" t="str">
            <v xml:space="preserve">Michigan </v>
          </cell>
          <cell r="D61">
            <v>11</v>
          </cell>
          <cell r="E61">
            <v>4.8661126500461678E-2</v>
          </cell>
          <cell r="F61">
            <v>9.6171514028839292E-2</v>
          </cell>
          <cell r="G61">
            <v>0.21725633294690858</v>
          </cell>
        </row>
        <row r="62">
          <cell r="A62">
            <v>22</v>
          </cell>
          <cell r="B62" t="str">
            <v>SC</v>
          </cell>
          <cell r="C62" t="str">
            <v xml:space="preserve">UNC Greensboro </v>
          </cell>
          <cell r="D62">
            <v>12</v>
          </cell>
          <cell r="E62">
            <v>4.8349188584219362E-2</v>
          </cell>
          <cell r="F62">
            <v>-9.9622743837575745E-3</v>
          </cell>
          <cell r="G62">
            <v>0.20389056500739819</v>
          </cell>
        </row>
        <row r="63">
          <cell r="A63">
            <v>23</v>
          </cell>
          <cell r="B63" t="str">
            <v>American</v>
          </cell>
          <cell r="C63" t="str">
            <v xml:space="preserve">Wichita St. </v>
          </cell>
          <cell r="D63">
            <v>10</v>
          </cell>
          <cell r="E63">
            <v>4.8304307974335471E-2</v>
          </cell>
          <cell r="F63">
            <v>-6.9265290955483226E-3</v>
          </cell>
          <cell r="G63">
            <v>0.20380995222916826</v>
          </cell>
        </row>
        <row r="64">
          <cell r="A64">
            <v>24</v>
          </cell>
          <cell r="B64" t="str">
            <v>SEC</v>
          </cell>
          <cell r="C64" t="str">
            <v>Arkansas</v>
          </cell>
          <cell r="D64">
            <v>10</v>
          </cell>
          <cell r="E64">
            <v>5.8648648648648653E-2</v>
          </cell>
          <cell r="F64">
            <v>-2.6721019629453373E-2</v>
          </cell>
          <cell r="G64">
            <v>0.20205851664217964</v>
          </cell>
        </row>
        <row r="65">
          <cell r="A65">
            <v>25</v>
          </cell>
          <cell r="B65" t="str">
            <v>MWC</v>
          </cell>
          <cell r="C65" t="str">
            <v xml:space="preserve">Utah St. </v>
          </cell>
          <cell r="D65">
            <v>13</v>
          </cell>
          <cell r="E65">
            <v>5.501747378931602E-2</v>
          </cell>
          <cell r="F65">
            <v>-1.6000504105932092E-2</v>
          </cell>
          <cell r="G65">
            <v>0.20099164573548678</v>
          </cell>
        </row>
        <row r="66">
          <cell r="A66">
            <v>26</v>
          </cell>
          <cell r="B66" t="str">
            <v>B10</v>
          </cell>
          <cell r="C66" t="str">
            <v xml:space="preserve">Penn St. </v>
          </cell>
          <cell r="D66">
            <v>11</v>
          </cell>
          <cell r="E66">
            <v>4.5527369826435245E-2</v>
          </cell>
          <cell r="F66">
            <v>4.1438829848502653E-2</v>
          </cell>
          <cell r="G66">
            <v>0.19549728390894511</v>
          </cell>
        </row>
        <row r="67">
          <cell r="A67">
            <v>27</v>
          </cell>
          <cell r="B67" t="str">
            <v>B12</v>
          </cell>
          <cell r="C67" t="str">
            <v xml:space="preserve">West Virginia </v>
          </cell>
          <cell r="D67">
            <v>10</v>
          </cell>
          <cell r="E67">
            <v>5.9748991483639623E-2</v>
          </cell>
          <cell r="F67">
            <v>-1.9464380913169431E-3</v>
          </cell>
          <cell r="G67">
            <v>0.1897377931915275</v>
          </cell>
        </row>
        <row r="68">
          <cell r="A68">
            <v>28</v>
          </cell>
          <cell r="B68" t="str">
            <v>Big East</v>
          </cell>
          <cell r="C68" t="str">
            <v xml:space="preserve">Seton Hall </v>
          </cell>
          <cell r="D68">
            <v>10</v>
          </cell>
          <cell r="E68">
            <v>4.6939714680165667E-2</v>
          </cell>
          <cell r="F68">
            <v>5.0453497635166558E-2</v>
          </cell>
          <cell r="G68">
            <v>0.18967085827050043</v>
          </cell>
        </row>
        <row r="69">
          <cell r="A69">
            <v>29</v>
          </cell>
          <cell r="B69" t="str">
            <v>WCC</v>
          </cell>
          <cell r="C69" t="str">
            <v xml:space="preserve">BYU </v>
          </cell>
          <cell r="D69">
            <v>13</v>
          </cell>
          <cell r="E69">
            <v>5.308464849354376E-2</v>
          </cell>
          <cell r="F69">
            <v>6.7978920226228784E-2</v>
          </cell>
          <cell r="G69">
            <v>0.18443539213155544</v>
          </cell>
        </row>
        <row r="70">
          <cell r="A70">
            <v>30</v>
          </cell>
          <cell r="B70" t="str">
            <v>B10</v>
          </cell>
          <cell r="C70" t="str">
            <v xml:space="preserve">Iowa </v>
          </cell>
          <cell r="D70">
            <v>11</v>
          </cell>
          <cell r="E70">
            <v>5.8436781609195403E-2</v>
          </cell>
          <cell r="F70">
            <v>4.2283743997235626E-2</v>
          </cell>
          <cell r="G70">
            <v>0.18287538346041615</v>
          </cell>
        </row>
        <row r="71">
          <cell r="A71">
            <v>31</v>
          </cell>
          <cell r="B71" t="str">
            <v>B10</v>
          </cell>
          <cell r="C71" t="str">
            <v xml:space="preserve">Illinois </v>
          </cell>
          <cell r="D71">
            <v>11</v>
          </cell>
          <cell r="E71">
            <v>4.3186180422264873E-2</v>
          </cell>
          <cell r="F71">
            <v>3.0148919010572151E-2</v>
          </cell>
          <cell r="G71">
            <v>0.1802155648175047</v>
          </cell>
        </row>
        <row r="72">
          <cell r="A72">
            <v>32</v>
          </cell>
          <cell r="B72" t="str">
            <v>SEC</v>
          </cell>
          <cell r="C72" t="str">
            <v>LSU</v>
          </cell>
          <cell r="D72">
            <v>10</v>
          </cell>
          <cell r="E72">
            <v>5.0044843049327353E-2</v>
          </cell>
          <cell r="F72">
            <v>-1.7294218692638634E-2</v>
          </cell>
          <cell r="G72">
            <v>0.17851387226726051</v>
          </cell>
        </row>
        <row r="73">
          <cell r="A73">
            <v>33</v>
          </cell>
          <cell r="B73" t="str">
            <v>P12</v>
          </cell>
          <cell r="C73" t="str">
            <v xml:space="preserve">Stanford </v>
          </cell>
          <cell r="D73">
            <v>11</v>
          </cell>
          <cell r="E73">
            <v>5.6311131811830457E-2</v>
          </cell>
          <cell r="F73">
            <v>-6.47581372039467E-2</v>
          </cell>
          <cell r="G73">
            <v>0.17811655445146998</v>
          </cell>
        </row>
        <row r="74">
          <cell r="A74">
            <v>34</v>
          </cell>
          <cell r="B74" t="str">
            <v>SEC</v>
          </cell>
          <cell r="C74" t="str">
            <v>Kentucky</v>
          </cell>
          <cell r="D74">
            <v>10</v>
          </cell>
          <cell r="E74">
            <v>6.0642757335817414E-2</v>
          </cell>
          <cell r="F74">
            <v>-3.451420586865396E-2</v>
          </cell>
          <cell r="G74">
            <v>0.17705189945475397</v>
          </cell>
        </row>
        <row r="75">
          <cell r="A75">
            <v>35</v>
          </cell>
          <cell r="B75" t="str">
            <v>B10</v>
          </cell>
          <cell r="C75" t="str">
            <v xml:space="preserve">Indiana </v>
          </cell>
          <cell r="D75">
            <v>11</v>
          </cell>
          <cell r="E75">
            <v>4.9656750572082381E-2</v>
          </cell>
          <cell r="F75">
            <v>-2.6129716743727226E-2</v>
          </cell>
          <cell r="G75">
            <v>0.17594944644577293</v>
          </cell>
        </row>
        <row r="76">
          <cell r="A76">
            <v>36</v>
          </cell>
          <cell r="B76" t="str">
            <v>Big East</v>
          </cell>
          <cell r="C76" t="str">
            <v xml:space="preserve">Marquette </v>
          </cell>
          <cell r="D76">
            <v>10</v>
          </cell>
          <cell r="E76">
            <v>4.7085201793721977E-2</v>
          </cell>
          <cell r="F76">
            <v>5.7725192842625686E-2</v>
          </cell>
          <cell r="G76">
            <v>0.17541661853545004</v>
          </cell>
        </row>
        <row r="77">
          <cell r="A77">
            <v>37</v>
          </cell>
          <cell r="B77" t="str">
            <v>Big East</v>
          </cell>
          <cell r="C77" t="str">
            <v xml:space="preserve">Villanova </v>
          </cell>
          <cell r="D77">
            <v>10</v>
          </cell>
          <cell r="E77">
            <v>4.7273567467652489E-2</v>
          </cell>
          <cell r="F77">
            <v>3.0444869973061024E-2</v>
          </cell>
          <cell r="G77">
            <v>0.17522868632057076</v>
          </cell>
        </row>
        <row r="78">
          <cell r="A78">
            <v>38</v>
          </cell>
          <cell r="B78" t="str">
            <v>P12</v>
          </cell>
          <cell r="C78" t="str">
            <v xml:space="preserve">Oregon St. </v>
          </cell>
          <cell r="D78">
            <v>10</v>
          </cell>
          <cell r="E78">
            <v>4.6444121915820029E-2</v>
          </cell>
          <cell r="F78">
            <v>-4.7118027342514648E-2</v>
          </cell>
          <cell r="G78">
            <v>0.17495608051925601</v>
          </cell>
        </row>
        <row r="79">
          <cell r="A79">
            <v>39</v>
          </cell>
          <cell r="B79" t="str">
            <v>SC</v>
          </cell>
          <cell r="C79" t="str">
            <v xml:space="preserve">Furman </v>
          </cell>
          <cell r="D79">
            <v>13</v>
          </cell>
          <cell r="E79">
            <v>4.8695652173913043E-2</v>
          </cell>
          <cell r="F79">
            <v>1.330166922263446E-2</v>
          </cell>
          <cell r="G79">
            <v>0.17134843478223605</v>
          </cell>
        </row>
        <row r="80">
          <cell r="A80">
            <v>40</v>
          </cell>
          <cell r="B80" t="str">
            <v>SEC</v>
          </cell>
          <cell r="C80" t="str">
            <v>Florida</v>
          </cell>
          <cell r="D80">
            <v>10</v>
          </cell>
          <cell r="E80">
            <v>5.3809064609450334E-2</v>
          </cell>
          <cell r="F80">
            <v>8.0945252303568319E-2</v>
          </cell>
          <cell r="G80">
            <v>0.17133984758467255</v>
          </cell>
        </row>
        <row r="81">
          <cell r="A81">
            <v>41</v>
          </cell>
          <cell r="B81" t="str">
            <v>B12</v>
          </cell>
          <cell r="C81" t="str">
            <v xml:space="preserve">Oklahoma St. </v>
          </cell>
          <cell r="D81">
            <v>10</v>
          </cell>
          <cell r="E81">
            <v>5.3206865401987352E-2</v>
          </cell>
          <cell r="F81">
            <v>3.9805652017625676E-2</v>
          </cell>
          <cell r="G81">
            <v>0.17131858872327047</v>
          </cell>
        </row>
        <row r="82">
          <cell r="A82">
            <v>42</v>
          </cell>
          <cell r="B82" t="str">
            <v>WCC</v>
          </cell>
          <cell r="C82" t="str">
            <v xml:space="preserve">Saint Mary's </v>
          </cell>
          <cell r="D82">
            <v>13</v>
          </cell>
          <cell r="E82">
            <v>4.436511983681795E-2</v>
          </cell>
          <cell r="F82">
            <v>-7.6043230900175703E-3</v>
          </cell>
          <cell r="G82">
            <v>0.17129747228031558</v>
          </cell>
        </row>
        <row r="83">
          <cell r="A83">
            <v>43</v>
          </cell>
          <cell r="B83" t="str">
            <v>American</v>
          </cell>
          <cell r="C83" t="str">
            <v xml:space="preserve">Connecticut </v>
          </cell>
          <cell r="D83">
            <v>9</v>
          </cell>
          <cell r="E83">
            <v>5.4537037037037037E-2</v>
          </cell>
          <cell r="F83">
            <v>2.2590534979423958E-2</v>
          </cell>
          <cell r="G83">
            <v>0.17049554105237447</v>
          </cell>
        </row>
        <row r="84">
          <cell r="A84">
            <v>44</v>
          </cell>
          <cell r="B84" t="str">
            <v>CUSA</v>
          </cell>
          <cell r="C84" t="str">
            <v xml:space="preserve">Louisiana Tech </v>
          </cell>
          <cell r="D84">
            <v>10</v>
          </cell>
          <cell r="E84">
            <v>6.3943161634103018E-2</v>
          </cell>
          <cell r="F84">
            <v>-4.5177863119809552E-3</v>
          </cell>
          <cell r="G84">
            <v>0.16981560227258108</v>
          </cell>
        </row>
        <row r="85">
          <cell r="A85">
            <v>45</v>
          </cell>
          <cell r="B85" t="str">
            <v>SEC</v>
          </cell>
          <cell r="C85" t="str">
            <v>Tennessee</v>
          </cell>
          <cell r="D85">
            <v>10</v>
          </cell>
          <cell r="E85">
            <v>5.3965183752417802E-2</v>
          </cell>
          <cell r="F85">
            <v>1.2487106821823191E-2</v>
          </cell>
          <cell r="G85">
            <v>0.16909227984700884</v>
          </cell>
        </row>
        <row r="86">
          <cell r="A86">
            <v>46</v>
          </cell>
          <cell r="B86" t="str">
            <v>MVC</v>
          </cell>
          <cell r="C86" t="str">
            <v xml:space="preserve">Northern Iowa </v>
          </cell>
          <cell r="D86">
            <v>11</v>
          </cell>
          <cell r="E86">
            <v>5.358119190814653E-2</v>
          </cell>
          <cell r="F86">
            <v>2.9701556878560378E-2</v>
          </cell>
          <cell r="G86">
            <v>0.16786492550047022</v>
          </cell>
        </row>
        <row r="87">
          <cell r="A87">
            <v>47</v>
          </cell>
          <cell r="B87" t="str">
            <v>American</v>
          </cell>
          <cell r="C87" t="str">
            <v>Houston</v>
          </cell>
          <cell r="D87">
            <v>9</v>
          </cell>
          <cell r="E87">
            <v>4.7712082262210798E-2</v>
          </cell>
          <cell r="F87">
            <v>2.7268975889173565E-2</v>
          </cell>
          <cell r="G87">
            <v>0.16657717090229177</v>
          </cell>
        </row>
        <row r="88">
          <cell r="A88">
            <v>48</v>
          </cell>
          <cell r="B88" t="str">
            <v>A10</v>
          </cell>
          <cell r="C88" t="str">
            <v xml:space="preserve">Richmond </v>
          </cell>
          <cell r="D88">
            <v>11</v>
          </cell>
          <cell r="E88">
            <v>4.7014218009478678E-2</v>
          </cell>
          <cell r="F88">
            <v>-4.8504008552277414E-3</v>
          </cell>
          <cell r="G88">
            <v>0.16255623962770729</v>
          </cell>
        </row>
        <row r="89">
          <cell r="A89">
            <v>49</v>
          </cell>
          <cell r="B89" t="str">
            <v>Big East</v>
          </cell>
          <cell r="C89" t="str">
            <v xml:space="preserve">Georgetown </v>
          </cell>
          <cell r="D89">
            <v>11</v>
          </cell>
          <cell r="E89">
            <v>4.5925925925925926E-2</v>
          </cell>
          <cell r="F89">
            <v>5.7772726457516216E-2</v>
          </cell>
          <cell r="G89">
            <v>0.16227422309593351</v>
          </cell>
        </row>
        <row r="90">
          <cell r="A90">
            <v>50</v>
          </cell>
          <cell r="B90" t="str">
            <v>ASC</v>
          </cell>
          <cell r="C90" t="str">
            <v xml:space="preserve">Liberty </v>
          </cell>
          <cell r="D90">
            <v>12</v>
          </cell>
          <cell r="E90">
            <v>3.8275251033668044E-2</v>
          </cell>
          <cell r="F90">
            <v>-7.3245367074978987E-2</v>
          </cell>
          <cell r="G90">
            <v>0.16085920434979234</v>
          </cell>
        </row>
        <row r="91">
          <cell r="A91">
            <v>51</v>
          </cell>
          <cell r="B91" t="str">
            <v>B12</v>
          </cell>
          <cell r="C91" t="str">
            <v xml:space="preserve">Texas Tech </v>
          </cell>
          <cell r="D91">
            <v>10</v>
          </cell>
          <cell r="E91">
            <v>5.7433348395842743E-2</v>
          </cell>
          <cell r="F91">
            <v>-1.2067378423273484E-2</v>
          </cell>
          <cell r="G91">
            <v>0.16003421608134163</v>
          </cell>
        </row>
        <row r="92">
          <cell r="A92">
            <v>52</v>
          </cell>
          <cell r="B92" t="str">
            <v>ACC</v>
          </cell>
          <cell r="C92" t="str">
            <v xml:space="preserve">Syracuse </v>
          </cell>
          <cell r="D92">
            <v>11</v>
          </cell>
          <cell r="E92">
            <v>5.5383168782322523E-2</v>
          </cell>
          <cell r="F92">
            <v>5.6357795493238182E-2</v>
          </cell>
          <cell r="G92">
            <v>0.15979030576258385</v>
          </cell>
        </row>
        <row r="93">
          <cell r="A93">
            <v>53</v>
          </cell>
          <cell r="B93" t="str">
            <v>B10</v>
          </cell>
          <cell r="C93" t="str">
            <v xml:space="preserve">Minnesota </v>
          </cell>
          <cell r="D93">
            <v>10</v>
          </cell>
          <cell r="E93">
            <v>5.1420176297747311E-2</v>
          </cell>
          <cell r="F93">
            <v>6.6407075208228403E-2</v>
          </cell>
          <cell r="G93">
            <v>0.15972101688930457</v>
          </cell>
        </row>
        <row r="94">
          <cell r="A94">
            <v>54</v>
          </cell>
          <cell r="B94" t="str">
            <v>ACC</v>
          </cell>
          <cell r="C94" t="str">
            <v xml:space="preserve">N.C. State </v>
          </cell>
          <cell r="D94">
            <v>10</v>
          </cell>
          <cell r="E94">
            <v>4.5462878093492212E-2</v>
          </cell>
          <cell r="F94">
            <v>-7.2923712380503795E-3</v>
          </cell>
          <cell r="G94">
            <v>0.15642968021767484</v>
          </cell>
        </row>
        <row r="95">
          <cell r="A95">
            <v>55</v>
          </cell>
          <cell r="B95" t="str">
            <v>Big East</v>
          </cell>
          <cell r="C95" t="str">
            <v xml:space="preserve">Xavier </v>
          </cell>
          <cell r="D95">
            <v>12</v>
          </cell>
          <cell r="E95">
            <v>4.7307001795332135E-2</v>
          </cell>
          <cell r="F95">
            <v>1.4720182624326899E-2</v>
          </cell>
          <cell r="G95">
            <v>0.15270507866972069</v>
          </cell>
        </row>
        <row r="96">
          <cell r="A96">
            <v>56</v>
          </cell>
          <cell r="B96" t="str">
            <v>Big East</v>
          </cell>
          <cell r="C96" t="str">
            <v xml:space="preserve">Depaul </v>
          </cell>
          <cell r="D96">
            <v>12</v>
          </cell>
          <cell r="E96">
            <v>3.5551504102096627E-2</v>
          </cell>
          <cell r="F96">
            <v>7.390546895680603E-3</v>
          </cell>
          <cell r="G96">
            <v>0.15259290297641404</v>
          </cell>
        </row>
        <row r="97">
          <cell r="A97">
            <v>57</v>
          </cell>
          <cell r="B97" t="str">
            <v>B10</v>
          </cell>
          <cell r="C97" t="str">
            <v>Rutgers</v>
          </cell>
          <cell r="D97">
            <v>11</v>
          </cell>
          <cell r="E97">
            <v>5.1873198847262242E-2</v>
          </cell>
          <cell r="F97">
            <v>-6.0961920852406178E-3</v>
          </cell>
          <cell r="G97">
            <v>0.14996808616512924</v>
          </cell>
        </row>
        <row r="98">
          <cell r="A98">
            <v>58</v>
          </cell>
          <cell r="B98" t="str">
            <v>OVC</v>
          </cell>
          <cell r="C98" t="str">
            <v xml:space="preserve">Belmont </v>
          </cell>
          <cell r="D98">
            <v>10</v>
          </cell>
          <cell r="E98">
            <v>4.289667896678967E-2</v>
          </cell>
          <cell r="F98">
            <v>1.4960616378121331E-2</v>
          </cell>
          <cell r="G98">
            <v>0.14992124377548319</v>
          </cell>
        </row>
        <row r="99">
          <cell r="A99">
            <v>59</v>
          </cell>
          <cell r="B99" t="str">
            <v>ACC</v>
          </cell>
          <cell r="C99" t="str">
            <v xml:space="preserve">Notre Dame </v>
          </cell>
          <cell r="D99">
            <v>11</v>
          </cell>
          <cell r="E99">
            <v>4.1581868640148012E-2</v>
          </cell>
          <cell r="F99">
            <v>-1.8799703539444556E-2</v>
          </cell>
          <cell r="G99">
            <v>0.14972850751657049</v>
          </cell>
        </row>
        <row r="100">
          <cell r="A100">
            <v>60</v>
          </cell>
          <cell r="B100" t="str">
            <v>B12</v>
          </cell>
          <cell r="C100" t="str">
            <v xml:space="preserve">Iowa St. </v>
          </cell>
          <cell r="D100">
            <v>10</v>
          </cell>
          <cell r="E100">
            <v>5.5550699300699294E-2</v>
          </cell>
          <cell r="F100">
            <v>3.142295961828543E-2</v>
          </cell>
          <cell r="G100">
            <v>0.14318962360780141</v>
          </cell>
        </row>
        <row r="101">
          <cell r="A101">
            <v>61</v>
          </cell>
          <cell r="B101" t="str">
            <v>P12</v>
          </cell>
          <cell r="C101" t="str">
            <v xml:space="preserve">Washington </v>
          </cell>
          <cell r="D101">
            <v>10</v>
          </cell>
          <cell r="E101">
            <v>5.1661049590755903E-2</v>
          </cell>
          <cell r="F101">
            <v>-2.0288396726047208E-3</v>
          </cell>
          <cell r="G101">
            <v>0.1422963185048641</v>
          </cell>
        </row>
        <row r="102">
          <cell r="A102">
            <v>62</v>
          </cell>
          <cell r="B102" t="str">
            <v>IVY</v>
          </cell>
          <cell r="C102" t="str">
            <v xml:space="preserve">Yale </v>
          </cell>
          <cell r="D102">
            <v>12</v>
          </cell>
          <cell r="E102">
            <v>2.3309053069719046E-2</v>
          </cell>
          <cell r="F102">
            <v>3.062753514143788E-2</v>
          </cell>
          <cell r="G102">
            <v>0.13816211640438703</v>
          </cell>
        </row>
        <row r="103">
          <cell r="A103">
            <v>63</v>
          </cell>
          <cell r="B103" t="str">
            <v>A10</v>
          </cell>
          <cell r="C103" t="str">
            <v xml:space="preserve">VCU </v>
          </cell>
          <cell r="D103">
            <v>11</v>
          </cell>
          <cell r="E103">
            <v>4.9611339734796527E-2</v>
          </cell>
          <cell r="F103">
            <v>-5.119255851117414E-3</v>
          </cell>
          <cell r="G103">
            <v>0.13765780893957758</v>
          </cell>
        </row>
        <row r="104">
          <cell r="A104">
            <v>64</v>
          </cell>
          <cell r="B104" t="str">
            <v>B12</v>
          </cell>
          <cell r="C104" t="str">
            <v xml:space="preserve">Texas </v>
          </cell>
          <cell r="D104">
            <v>10</v>
          </cell>
          <cell r="E104">
            <v>5.4593050928129459E-2</v>
          </cell>
          <cell r="F104">
            <v>-3.1822058294144612E-5</v>
          </cell>
          <cell r="G104">
            <v>0.13369311063844222</v>
          </cell>
        </row>
        <row r="105">
          <cell r="A105">
            <v>65</v>
          </cell>
          <cell r="B105" t="str">
            <v>SEC</v>
          </cell>
          <cell r="C105" t="str">
            <v>Mississippi St.</v>
          </cell>
          <cell r="D105">
            <v>10</v>
          </cell>
          <cell r="E105">
            <v>5.7435397367137986E-2</v>
          </cell>
          <cell r="F105">
            <v>-1.055071636443492E-2</v>
          </cell>
          <cell r="G105">
            <v>0.13335591571649646</v>
          </cell>
        </row>
        <row r="106">
          <cell r="A106">
            <v>66</v>
          </cell>
          <cell r="B106" t="str">
            <v>MAC</v>
          </cell>
          <cell r="C106" t="str">
            <v xml:space="preserve">Toledo </v>
          </cell>
          <cell r="D106">
            <v>10</v>
          </cell>
          <cell r="E106">
            <v>4.4138585666824867E-2</v>
          </cell>
          <cell r="F106">
            <v>-4.3803195900704445E-2</v>
          </cell>
          <cell r="G106">
            <v>0.13267555887167484</v>
          </cell>
        </row>
        <row r="107">
          <cell r="A107">
            <v>67</v>
          </cell>
          <cell r="B107" t="str">
            <v>P12</v>
          </cell>
          <cell r="C107" t="str">
            <v xml:space="preserve">Utah </v>
          </cell>
          <cell r="D107">
            <v>11</v>
          </cell>
          <cell r="E107">
            <v>5.7115659209900048E-2</v>
          </cell>
          <cell r="F107">
            <v>-2.5170962825238494E-2</v>
          </cell>
          <cell r="G107">
            <v>0.13079579154924162</v>
          </cell>
        </row>
        <row r="108">
          <cell r="A108">
            <v>68</v>
          </cell>
          <cell r="B108" t="str">
            <v>P12</v>
          </cell>
          <cell r="C108" t="str">
            <v xml:space="preserve">Colorado </v>
          </cell>
          <cell r="D108">
            <v>10</v>
          </cell>
          <cell r="E108">
            <v>6.458333333333334E-2</v>
          </cell>
          <cell r="F108">
            <v>1.4154056665158963E-2</v>
          </cell>
          <cell r="G108">
            <v>0.12995975174918711</v>
          </cell>
        </row>
        <row r="109">
          <cell r="A109">
            <v>69</v>
          </cell>
          <cell r="B109" t="str">
            <v>B12</v>
          </cell>
          <cell r="C109" t="str">
            <v xml:space="preserve">TCU </v>
          </cell>
          <cell r="D109">
            <v>10</v>
          </cell>
          <cell r="E109">
            <v>0.05</v>
          </cell>
          <cell r="F109">
            <v>-4.366666666666668E-2</v>
          </cell>
          <cell r="G109">
            <v>0.12984001678367194</v>
          </cell>
        </row>
        <row r="110">
          <cell r="A110">
            <v>70</v>
          </cell>
          <cell r="B110" t="str">
            <v>MAC</v>
          </cell>
          <cell r="C110" t="str">
            <v xml:space="preserve">Kent St. </v>
          </cell>
          <cell r="D110">
            <v>9</v>
          </cell>
          <cell r="E110">
            <v>4.6385542168674701E-2</v>
          </cell>
          <cell r="F110">
            <v>-1.9812052274110235E-2</v>
          </cell>
          <cell r="G110">
            <v>0.12667741373379274</v>
          </cell>
        </row>
        <row r="111">
          <cell r="A111">
            <v>71</v>
          </cell>
          <cell r="B111" t="str">
            <v>B10</v>
          </cell>
          <cell r="C111" t="str">
            <v xml:space="preserve">Wisconsin </v>
          </cell>
          <cell r="D111">
            <v>10</v>
          </cell>
          <cell r="E111">
            <v>4.9824208940231048E-2</v>
          </cell>
          <cell r="F111">
            <v>6.4667031226007587E-2</v>
          </cell>
          <cell r="G111">
            <v>0.12595780488682079</v>
          </cell>
        </row>
        <row r="112">
          <cell r="A112">
            <v>72</v>
          </cell>
          <cell r="B112" t="str">
            <v>MAC</v>
          </cell>
          <cell r="C112" t="str">
            <v xml:space="preserve">Akron </v>
          </cell>
          <cell r="D112">
            <v>9</v>
          </cell>
          <cell r="E112">
            <v>4.9802371541501973E-2</v>
          </cell>
          <cell r="F112">
            <v>-4.2834710903887463E-2</v>
          </cell>
          <cell r="G112">
            <v>0.12579081459712901</v>
          </cell>
        </row>
        <row r="113">
          <cell r="A113">
            <v>73</v>
          </cell>
          <cell r="B113" t="str">
            <v>Big East</v>
          </cell>
          <cell r="C113" t="str">
            <v xml:space="preserve">Creighton </v>
          </cell>
          <cell r="D113">
            <v>11</v>
          </cell>
          <cell r="E113">
            <v>5.0443717888836996E-2</v>
          </cell>
          <cell r="F113">
            <v>3.4778071844730977E-3</v>
          </cell>
          <cell r="G113">
            <v>0.12117835904455522</v>
          </cell>
        </row>
        <row r="114">
          <cell r="A114">
            <v>74</v>
          </cell>
          <cell r="B114" t="str">
            <v>MAC</v>
          </cell>
          <cell r="C114" t="str">
            <v xml:space="preserve">Ball St. </v>
          </cell>
          <cell r="D114">
            <v>9</v>
          </cell>
          <cell r="E114">
            <v>4.213803840166061E-2</v>
          </cell>
          <cell r="F114">
            <v>-4.5040370347485523E-2</v>
          </cell>
          <cell r="G114">
            <v>0.12094228021177066</v>
          </cell>
        </row>
        <row r="115">
          <cell r="A115">
            <v>75</v>
          </cell>
          <cell r="B115" t="str">
            <v>SEC</v>
          </cell>
          <cell r="C115" t="str">
            <v>Missouri</v>
          </cell>
          <cell r="D115">
            <v>10</v>
          </cell>
          <cell r="E115">
            <v>5.7598856598380183E-2</v>
          </cell>
          <cell r="F115">
            <v>2.1425577528294605E-3</v>
          </cell>
          <cell r="G115">
            <v>0.12054874186879942</v>
          </cell>
        </row>
        <row r="116">
          <cell r="A116">
            <v>76</v>
          </cell>
          <cell r="B116" t="str">
            <v>WCC</v>
          </cell>
          <cell r="C116" t="str">
            <v xml:space="preserve">San Franscisco </v>
          </cell>
          <cell r="D116">
            <v>12</v>
          </cell>
          <cell r="E116">
            <v>3.6723163841807911E-2</v>
          </cell>
          <cell r="F116">
            <v>-6.3577620253630063E-3</v>
          </cell>
          <cell r="G116">
            <v>0.1187400261473746</v>
          </cell>
        </row>
        <row r="117">
          <cell r="A117">
            <v>77</v>
          </cell>
          <cell r="B117" t="str">
            <v>ACC</v>
          </cell>
          <cell r="C117" t="str">
            <v xml:space="preserve">Virginia Tech </v>
          </cell>
          <cell r="D117">
            <v>11</v>
          </cell>
          <cell r="E117">
            <v>5.1946771808772794E-2</v>
          </cell>
          <cell r="F117">
            <v>-2.2018156401877879E-2</v>
          </cell>
          <cell r="G117">
            <v>0.11757783693687247</v>
          </cell>
        </row>
        <row r="118">
          <cell r="A118">
            <v>78</v>
          </cell>
          <cell r="B118" t="str">
            <v>MWC</v>
          </cell>
          <cell r="C118" t="str">
            <v xml:space="preserve">New Mexico </v>
          </cell>
          <cell r="D118">
            <v>13</v>
          </cell>
          <cell r="E118">
            <v>5.7315936626281448E-2</v>
          </cell>
          <cell r="F118">
            <v>1.5421557876132726E-2</v>
          </cell>
          <cell r="G118">
            <v>0.11493922898121771</v>
          </cell>
        </row>
        <row r="119">
          <cell r="A119">
            <v>79</v>
          </cell>
          <cell r="B119" t="str">
            <v>SLC</v>
          </cell>
          <cell r="C119" t="str">
            <v xml:space="preserve">Stephen F. Austin </v>
          </cell>
          <cell r="D119">
            <v>11</v>
          </cell>
          <cell r="E119">
            <v>4.6577946768060839E-2</v>
          </cell>
          <cell r="F119">
            <v>-7.1420004692812717E-3</v>
          </cell>
          <cell r="G119">
            <v>0.11276119292583783</v>
          </cell>
        </row>
        <row r="120">
          <cell r="A120">
            <v>80</v>
          </cell>
          <cell r="B120" t="str">
            <v>AEC</v>
          </cell>
          <cell r="C120" t="str">
            <v xml:space="preserve">Vermont </v>
          </cell>
          <cell r="D120">
            <v>11</v>
          </cell>
          <cell r="E120">
            <v>3.7373198077949817E-2</v>
          </cell>
          <cell r="F120">
            <v>5.568342700450616E-2</v>
          </cell>
          <cell r="G120">
            <v>0.11198786948768254</v>
          </cell>
        </row>
        <row r="121">
          <cell r="A121">
            <v>81</v>
          </cell>
          <cell r="B121" t="str">
            <v>P12</v>
          </cell>
          <cell r="C121" t="str">
            <v xml:space="preserve">Arizona St. </v>
          </cell>
          <cell r="D121">
            <v>11</v>
          </cell>
          <cell r="E121">
            <v>5.1689337428696795E-2</v>
          </cell>
          <cell r="F121">
            <v>1.8610497728970766E-2</v>
          </cell>
          <cell r="G121">
            <v>0.11024776351992017</v>
          </cell>
        </row>
        <row r="122">
          <cell r="A122">
            <v>82</v>
          </cell>
          <cell r="B122" t="str">
            <v>A10</v>
          </cell>
          <cell r="C122" t="str">
            <v xml:space="preserve">Saint Louis </v>
          </cell>
          <cell r="D122">
            <v>11</v>
          </cell>
          <cell r="E122">
            <v>5.9970745977571918E-2</v>
          </cell>
          <cell r="F122">
            <v>-2.9806919444574274E-2</v>
          </cell>
          <cell r="G122">
            <v>0.10518966601884608</v>
          </cell>
        </row>
        <row r="123">
          <cell r="A123">
            <v>83</v>
          </cell>
          <cell r="B123" t="str">
            <v>CUSA</v>
          </cell>
          <cell r="C123" t="str">
            <v xml:space="preserve">UTEP </v>
          </cell>
          <cell r="D123">
            <v>7</v>
          </cell>
          <cell r="E123">
            <v>5.5738880918220948E-2</v>
          </cell>
          <cell r="F123">
            <v>1.2070321769386202E-2</v>
          </cell>
          <cell r="G123">
            <v>0.10435512030418473</v>
          </cell>
        </row>
        <row r="124">
          <cell r="A124">
            <v>84</v>
          </cell>
          <cell r="B124" t="str">
            <v>B12</v>
          </cell>
          <cell r="C124" t="str">
            <v>Oklahoma</v>
          </cell>
          <cell r="D124">
            <v>10</v>
          </cell>
          <cell r="E124">
            <v>5.3471915081822197E-2</v>
          </cell>
          <cell r="F124">
            <v>4.0868987324551895E-2</v>
          </cell>
          <cell r="G124">
            <v>0.10423361101724182</v>
          </cell>
        </row>
        <row r="125">
          <cell r="A125">
            <v>85</v>
          </cell>
          <cell r="B125" t="str">
            <v>Big East</v>
          </cell>
          <cell r="C125" t="str">
            <v xml:space="preserve">St. John's </v>
          </cell>
          <cell r="D125">
            <v>12</v>
          </cell>
          <cell r="E125">
            <v>4.7610921501706489E-2</v>
          </cell>
          <cell r="F125">
            <v>-7.3259101251422057E-2</v>
          </cell>
          <cell r="G125">
            <v>0.10297820810160228</v>
          </cell>
        </row>
        <row r="126">
          <cell r="A126">
            <v>86</v>
          </cell>
          <cell r="B126" t="str">
            <v>SEC</v>
          </cell>
          <cell r="C126" t="str">
            <v>Mississippi</v>
          </cell>
          <cell r="D126">
            <v>10</v>
          </cell>
          <cell r="E126">
            <v>5.5868761552680217E-2</v>
          </cell>
          <cell r="F126">
            <v>-4.2620044602000235E-4</v>
          </cell>
          <cell r="G126">
            <v>0.10040471418601318</v>
          </cell>
        </row>
        <row r="127">
          <cell r="A127">
            <v>87</v>
          </cell>
          <cell r="B127" t="str">
            <v>SC</v>
          </cell>
          <cell r="C127" t="str">
            <v xml:space="preserve">East Tennessee St. </v>
          </cell>
          <cell r="D127">
            <v>12</v>
          </cell>
          <cell r="E127">
            <v>4.5562464669304699E-2</v>
          </cell>
          <cell r="F127">
            <v>-8.3381069499952574E-3</v>
          </cell>
          <cell r="G127">
            <v>9.9739969896386088E-2</v>
          </cell>
        </row>
        <row r="128">
          <cell r="A128">
            <v>88</v>
          </cell>
          <cell r="B128" t="str">
            <v>A10</v>
          </cell>
          <cell r="C128" t="str">
            <v xml:space="preserve">Davidson </v>
          </cell>
          <cell r="D128">
            <v>10</v>
          </cell>
          <cell r="E128">
            <v>4.6314741035856574E-2</v>
          </cell>
          <cell r="F128">
            <v>1.0775150703955638E-2</v>
          </cell>
          <cell r="G128">
            <v>9.9243983403581232E-2</v>
          </cell>
        </row>
        <row r="129">
          <cell r="A129">
            <v>89</v>
          </cell>
          <cell r="B129" t="str">
            <v>ACC</v>
          </cell>
          <cell r="C129" t="str">
            <v xml:space="preserve">Pittsburgh </v>
          </cell>
          <cell r="D129">
            <v>11</v>
          </cell>
          <cell r="E129">
            <v>4.4927536231884058E-2</v>
          </cell>
          <cell r="F129">
            <v>2.2124468405621399E-2</v>
          </cell>
          <cell r="G129">
            <v>9.6941501255613099E-2</v>
          </cell>
        </row>
        <row r="130">
          <cell r="A130">
            <v>90</v>
          </cell>
          <cell r="B130" t="str">
            <v>BSKY</v>
          </cell>
          <cell r="C130" t="str">
            <v xml:space="preserve">Northern Colorado </v>
          </cell>
          <cell r="D130">
            <v>9</v>
          </cell>
          <cell r="E130">
            <v>4.7018828451882849E-2</v>
          </cell>
          <cell r="F130">
            <v>3.6280992302787793E-2</v>
          </cell>
          <cell r="G130">
            <v>9.677814122624892E-2</v>
          </cell>
        </row>
        <row r="131">
          <cell r="A131">
            <v>91</v>
          </cell>
          <cell r="B131" t="str">
            <v>P12</v>
          </cell>
          <cell r="C131" t="str">
            <v xml:space="preserve">USC </v>
          </cell>
          <cell r="D131">
            <v>11</v>
          </cell>
          <cell r="E131">
            <v>4.2806236080178174E-2</v>
          </cell>
          <cell r="F131">
            <v>-7.4700270564179386E-3</v>
          </cell>
          <cell r="G131">
            <v>9.5594302957096824E-2</v>
          </cell>
        </row>
        <row r="132">
          <cell r="A132">
            <v>92</v>
          </cell>
          <cell r="B132" t="str">
            <v>A10</v>
          </cell>
          <cell r="C132" t="str">
            <v xml:space="preserve">Rhode Island </v>
          </cell>
          <cell r="D132">
            <v>9</v>
          </cell>
          <cell r="E132">
            <v>4.807692307692308E-2</v>
          </cell>
          <cell r="F132">
            <v>4.8225082747030711E-2</v>
          </cell>
          <cell r="G132">
            <v>9.4847147462166687E-2</v>
          </cell>
        </row>
        <row r="133">
          <cell r="A133">
            <v>93</v>
          </cell>
          <cell r="B133" t="str">
            <v>ACC</v>
          </cell>
          <cell r="C133" t="str">
            <v xml:space="preserve">North Carolina </v>
          </cell>
          <cell r="D133">
            <v>11</v>
          </cell>
          <cell r="E133">
            <v>4.954337899543379E-2</v>
          </cell>
          <cell r="F133">
            <v>8.8258681712881856E-2</v>
          </cell>
          <cell r="G133">
            <v>9.4326984032487418E-2</v>
          </cell>
        </row>
        <row r="134">
          <cell r="A134">
            <v>94</v>
          </cell>
          <cell r="B134" t="str">
            <v>ACC</v>
          </cell>
          <cell r="C134" t="str">
            <v xml:space="preserve">Clemson </v>
          </cell>
          <cell r="D134">
            <v>10</v>
          </cell>
          <cell r="E134">
            <v>5.4225696140693697E-2</v>
          </cell>
          <cell r="F134">
            <v>3.5180341511141119E-2</v>
          </cell>
          <cell r="G134">
            <v>9.3840261676095299E-2</v>
          </cell>
        </row>
        <row r="135">
          <cell r="A135">
            <v>95</v>
          </cell>
          <cell r="B135" t="str">
            <v>SEC</v>
          </cell>
          <cell r="C135" t="str">
            <v>Alabama</v>
          </cell>
          <cell r="D135">
            <v>10</v>
          </cell>
          <cell r="E135">
            <v>5.1012658227848097E-2</v>
          </cell>
          <cell r="F135">
            <v>5.020176255534662E-2</v>
          </cell>
          <cell r="G135">
            <v>9.2181542459803728E-2</v>
          </cell>
        </row>
        <row r="136">
          <cell r="A136">
            <v>96</v>
          </cell>
          <cell r="B136" t="str">
            <v>B10</v>
          </cell>
          <cell r="C136" t="str">
            <v xml:space="preserve">Northwestern </v>
          </cell>
          <cell r="D136">
            <v>10</v>
          </cell>
          <cell r="E136">
            <v>4.1095890410958895E-2</v>
          </cell>
          <cell r="F136">
            <v>4.483891825724233E-2</v>
          </cell>
          <cell r="G136">
            <v>9.1322504038932356E-2</v>
          </cell>
        </row>
        <row r="137">
          <cell r="A137">
            <v>97</v>
          </cell>
          <cell r="B137" t="str">
            <v>MWC</v>
          </cell>
          <cell r="C137" t="str">
            <v xml:space="preserve">Nevada </v>
          </cell>
          <cell r="D137">
            <v>12</v>
          </cell>
          <cell r="E137">
            <v>5.1844932274638024E-2</v>
          </cell>
          <cell r="F137">
            <v>2.2510948509622541E-2</v>
          </cell>
          <cell r="G137">
            <v>8.9048457479905696E-2</v>
          </cell>
        </row>
        <row r="138">
          <cell r="A138">
            <v>98</v>
          </cell>
          <cell r="B138" t="str">
            <v>CUSA</v>
          </cell>
          <cell r="C138" t="str">
            <v>Western Kentucky</v>
          </cell>
          <cell r="D138">
            <v>10</v>
          </cell>
          <cell r="E138">
            <v>4.8322910744741328E-2</v>
          </cell>
          <cell r="F138">
            <v>1.5557753329088339E-2</v>
          </cell>
          <cell r="G138">
            <v>8.8602207975042202E-2</v>
          </cell>
        </row>
        <row r="139">
          <cell r="A139">
            <v>99</v>
          </cell>
          <cell r="B139" t="str">
            <v>American</v>
          </cell>
          <cell r="C139" t="str">
            <v xml:space="preserve">Cincinnati </v>
          </cell>
          <cell r="D139">
            <v>10</v>
          </cell>
          <cell r="E139">
            <v>5.1941974730931213E-2</v>
          </cell>
          <cell r="F139">
            <v>1.4249291804530287E-2</v>
          </cell>
          <cell r="G139">
            <v>8.4034516159186889E-2</v>
          </cell>
        </row>
        <row r="140">
          <cell r="A140">
            <v>100</v>
          </cell>
          <cell r="B140" t="str">
            <v>MVC</v>
          </cell>
          <cell r="C140" t="str">
            <v xml:space="preserve">Bradley </v>
          </cell>
          <cell r="D140">
            <v>10</v>
          </cell>
          <cell r="E140">
            <v>5.6603773584905655E-2</v>
          </cell>
          <cell r="F140">
            <v>-1.5854381081544459E-2</v>
          </cell>
          <cell r="G140">
            <v>8.3327349938954687E-2</v>
          </cell>
        </row>
        <row r="141">
          <cell r="A141">
            <v>101</v>
          </cell>
          <cell r="B141" t="str">
            <v>American</v>
          </cell>
          <cell r="C141" t="str">
            <v xml:space="preserve">UCF </v>
          </cell>
          <cell r="D141">
            <v>10</v>
          </cell>
          <cell r="E141">
            <v>5.2098408104196824E-2</v>
          </cell>
          <cell r="F141">
            <v>-1.7954167414556479E-2</v>
          </cell>
          <cell r="G141">
            <v>8.0989783516645514E-2</v>
          </cell>
        </row>
        <row r="142">
          <cell r="A142">
            <v>102</v>
          </cell>
          <cell r="B142" t="str">
            <v>CUSA</v>
          </cell>
          <cell r="C142" t="str">
            <v xml:space="preserve">FIU </v>
          </cell>
          <cell r="D142">
            <v>10</v>
          </cell>
          <cell r="E142">
            <v>3.7731611454239193E-2</v>
          </cell>
          <cell r="F142">
            <v>-2.2399771386527486E-2</v>
          </cell>
          <cell r="G142">
            <v>8.0910820841014808E-2</v>
          </cell>
        </row>
        <row r="143">
          <cell r="A143">
            <v>103</v>
          </cell>
          <cell r="B143" t="str">
            <v>American</v>
          </cell>
          <cell r="C143" t="str">
            <v xml:space="preserve">SMU </v>
          </cell>
          <cell r="D143">
            <v>9</v>
          </cell>
          <cell r="E143">
            <v>5.7838660578386603E-2</v>
          </cell>
          <cell r="F143">
            <v>-9.7831938701651022E-2</v>
          </cell>
          <cell r="G143">
            <v>8.0359663131606016E-2</v>
          </cell>
        </row>
        <row r="144">
          <cell r="A144">
            <v>104</v>
          </cell>
          <cell r="B144" t="str">
            <v>IVY</v>
          </cell>
          <cell r="C144" t="str">
            <v xml:space="preserve">Harvard </v>
          </cell>
          <cell r="D144">
            <v>10</v>
          </cell>
          <cell r="E144">
            <v>3.8155136268343819E-2</v>
          </cell>
          <cell r="F144">
            <v>1.0675241378506431E-2</v>
          </cell>
          <cell r="G144">
            <v>7.8213710621236221E-2</v>
          </cell>
        </row>
        <row r="145">
          <cell r="A145">
            <v>105</v>
          </cell>
          <cell r="B145" t="str">
            <v>BWC</v>
          </cell>
          <cell r="C145" t="str">
            <v xml:space="preserve">UC Irvine </v>
          </cell>
          <cell r="D145">
            <v>11</v>
          </cell>
          <cell r="E145">
            <v>3.7600428494911624E-2</v>
          </cell>
          <cell r="F145">
            <v>5.6322079731528793E-2</v>
          </cell>
          <cell r="G145">
            <v>7.7599251075132908E-2</v>
          </cell>
        </row>
        <row r="146">
          <cell r="A146">
            <v>106</v>
          </cell>
          <cell r="B146" t="str">
            <v>SEC</v>
          </cell>
          <cell r="C146" t="str">
            <v>Georgia</v>
          </cell>
          <cell r="D146">
            <v>9</v>
          </cell>
          <cell r="E146">
            <v>5.1029543419874659E-2</v>
          </cell>
          <cell r="F146">
            <v>-1.7194456138838091E-2</v>
          </cell>
          <cell r="G146">
            <v>7.6563083887161848E-2</v>
          </cell>
        </row>
        <row r="147">
          <cell r="A147">
            <v>107</v>
          </cell>
          <cell r="B147" t="str">
            <v>A10</v>
          </cell>
          <cell r="C147" t="str">
            <v xml:space="preserve">George Mason </v>
          </cell>
          <cell r="D147">
            <v>11</v>
          </cell>
          <cell r="E147">
            <v>4.3346190935390549E-2</v>
          </cell>
          <cell r="F147">
            <v>-2.5584740899423378E-2</v>
          </cell>
          <cell r="G147">
            <v>7.5501278825794244E-2</v>
          </cell>
        </row>
        <row r="148">
          <cell r="A148">
            <v>108</v>
          </cell>
          <cell r="B148" t="str">
            <v>B12</v>
          </cell>
          <cell r="C148" t="str">
            <v xml:space="preserve">Kansas St. </v>
          </cell>
          <cell r="D148">
            <v>10</v>
          </cell>
          <cell r="E148">
            <v>5.7728119180633142E-2</v>
          </cell>
          <cell r="F148">
            <v>-4.1422585794094205E-2</v>
          </cell>
          <cell r="G148">
            <v>7.539281678582313E-2</v>
          </cell>
        </row>
        <row r="149">
          <cell r="A149">
            <v>109</v>
          </cell>
          <cell r="B149" t="str">
            <v>MWC</v>
          </cell>
          <cell r="C149" t="str">
            <v xml:space="preserve">Boise St. </v>
          </cell>
          <cell r="D149">
            <v>10</v>
          </cell>
          <cell r="E149">
            <v>5.3717277486910985E-2</v>
          </cell>
          <cell r="F149">
            <v>2.7323341345638342E-2</v>
          </cell>
          <cell r="G149">
            <v>7.1015910546082625E-2</v>
          </cell>
        </row>
        <row r="150">
          <cell r="A150">
            <v>110</v>
          </cell>
          <cell r="B150" t="str">
            <v>BSKY</v>
          </cell>
          <cell r="C150" t="str">
            <v xml:space="preserve">Sacramento St. </v>
          </cell>
          <cell r="D150">
            <v>8</v>
          </cell>
          <cell r="E150">
            <v>4.6864501679731239E-2</v>
          </cell>
          <cell r="F150">
            <v>2.7847825142659488E-2</v>
          </cell>
          <cell r="G150">
            <v>6.9144615426913608E-2</v>
          </cell>
        </row>
        <row r="151">
          <cell r="A151">
            <v>111</v>
          </cell>
          <cell r="B151" t="str">
            <v>CAA</v>
          </cell>
          <cell r="C151" t="str">
            <v xml:space="preserve">Delaware </v>
          </cell>
          <cell r="D151">
            <v>11</v>
          </cell>
          <cell r="E151">
            <v>3.816046966731898E-2</v>
          </cell>
          <cell r="F151">
            <v>-2.1193448284030036E-2</v>
          </cell>
          <cell r="G151">
            <v>6.8790992234468537E-2</v>
          </cell>
        </row>
        <row r="152">
          <cell r="A152">
            <v>112</v>
          </cell>
          <cell r="B152" t="str">
            <v>HOR</v>
          </cell>
          <cell r="C152" t="str">
            <v xml:space="preserve">Northern Kentucky </v>
          </cell>
          <cell r="D152">
            <v>10</v>
          </cell>
          <cell r="E152">
            <v>4.2159916926272065E-2</v>
          </cell>
          <cell r="F152">
            <v>1.164950725523037E-2</v>
          </cell>
          <cell r="G152">
            <v>6.8588168630371107E-2</v>
          </cell>
        </row>
        <row r="153">
          <cell r="A153">
            <v>113</v>
          </cell>
          <cell r="B153" t="str">
            <v>Big East</v>
          </cell>
          <cell r="C153" t="str">
            <v xml:space="preserve">Providence </v>
          </cell>
          <cell r="D153">
            <v>12</v>
          </cell>
          <cell r="E153">
            <v>4.2673179396092366E-2</v>
          </cell>
          <cell r="F153">
            <v>-1.209818007363303E-2</v>
          </cell>
          <cell r="G153">
            <v>6.580648367610499E-2</v>
          </cell>
        </row>
        <row r="154">
          <cell r="A154">
            <v>114</v>
          </cell>
          <cell r="B154" t="str">
            <v>ACC</v>
          </cell>
          <cell r="C154" t="str">
            <v xml:space="preserve">Wake Forest </v>
          </cell>
          <cell r="D154">
            <v>11</v>
          </cell>
          <cell r="E154">
            <v>5.5891942244993019E-2</v>
          </cell>
          <cell r="F154">
            <v>4.7729754672020147E-2</v>
          </cell>
          <cell r="G154">
            <v>6.2522972391229711E-2</v>
          </cell>
        </row>
        <row r="155">
          <cell r="A155">
            <v>115</v>
          </cell>
          <cell r="B155" t="str">
            <v>CUSA</v>
          </cell>
          <cell r="C155" t="str">
            <v xml:space="preserve">North Texas </v>
          </cell>
          <cell r="D155">
            <v>10</v>
          </cell>
          <cell r="E155">
            <v>5.0409577819785764E-2</v>
          </cell>
          <cell r="F155">
            <v>6.6682420874555393E-2</v>
          </cell>
          <cell r="G155">
            <v>6.2269448886672039E-2</v>
          </cell>
        </row>
        <row r="156">
          <cell r="A156">
            <v>116</v>
          </cell>
          <cell r="B156" t="str">
            <v>SB</v>
          </cell>
          <cell r="C156" t="str">
            <v xml:space="preserve">Georgia St. </v>
          </cell>
          <cell r="D156">
            <v>9</v>
          </cell>
          <cell r="E156">
            <v>4.1832669322709168E-2</v>
          </cell>
          <cell r="F156">
            <v>3.7958500532837156E-2</v>
          </cell>
          <cell r="G156">
            <v>6.1359164729283627E-2</v>
          </cell>
        </row>
        <row r="157">
          <cell r="A157">
            <v>117</v>
          </cell>
          <cell r="B157" t="str">
            <v>MAC</v>
          </cell>
          <cell r="C157" t="str">
            <v xml:space="preserve">Bowling Green </v>
          </cell>
          <cell r="D157">
            <v>9</v>
          </cell>
          <cell r="E157">
            <v>4.2486539402838967E-2</v>
          </cell>
          <cell r="F157">
            <v>3.9360988742046001E-2</v>
          </cell>
          <cell r="G157">
            <v>6.1059512226283766E-2</v>
          </cell>
        </row>
        <row r="158">
          <cell r="A158">
            <v>118</v>
          </cell>
          <cell r="B158" t="str">
            <v>SC</v>
          </cell>
          <cell r="C158" t="str">
            <v xml:space="preserve">Wofford </v>
          </cell>
          <cell r="D158">
            <v>11</v>
          </cell>
          <cell r="E158">
            <v>4.0738813735691985E-2</v>
          </cell>
          <cell r="F158">
            <v>2.05400994641932E-2</v>
          </cell>
          <cell r="G158">
            <v>6.0779580038360655E-2</v>
          </cell>
        </row>
        <row r="159">
          <cell r="A159">
            <v>119</v>
          </cell>
          <cell r="B159" t="str">
            <v>SB</v>
          </cell>
          <cell r="C159" t="str">
            <v xml:space="preserve">Texas St. </v>
          </cell>
          <cell r="D159">
            <v>10</v>
          </cell>
          <cell r="E159">
            <v>3.9168831168831172E-2</v>
          </cell>
          <cell r="F159">
            <v>-1.6801690579363053E-3</v>
          </cell>
          <cell r="G159">
            <v>6.0620861354112855E-2</v>
          </cell>
        </row>
        <row r="160">
          <cell r="A160">
            <v>120</v>
          </cell>
          <cell r="B160" t="str">
            <v>SEC</v>
          </cell>
          <cell r="C160" t="str">
            <v>Vanderbilt</v>
          </cell>
          <cell r="D160">
            <v>10</v>
          </cell>
          <cell r="E160">
            <v>4.0826521344232515E-2</v>
          </cell>
          <cell r="F160">
            <v>-4.6351138233104695E-2</v>
          </cell>
          <cell r="G160">
            <v>6.0071917882368139E-2</v>
          </cell>
        </row>
        <row r="161">
          <cell r="A161">
            <v>121</v>
          </cell>
          <cell r="B161" t="str">
            <v>ACC</v>
          </cell>
          <cell r="C161" t="str">
            <v>Miami FL</v>
          </cell>
          <cell r="D161">
            <v>10</v>
          </cell>
          <cell r="E161">
            <v>4.6624575036425447E-2</v>
          </cell>
          <cell r="F161">
            <v>4.7850747526349456E-2</v>
          </cell>
          <cell r="G161">
            <v>5.9540446424030183E-2</v>
          </cell>
        </row>
        <row r="162">
          <cell r="A162">
            <v>122</v>
          </cell>
          <cell r="B162" t="str">
            <v>MVC</v>
          </cell>
          <cell r="C162" t="str">
            <v xml:space="preserve">Indiana St. </v>
          </cell>
          <cell r="D162">
            <v>9</v>
          </cell>
          <cell r="E162">
            <v>5.0450450450450456E-2</v>
          </cell>
          <cell r="F162">
            <v>7.7772048091710747E-2</v>
          </cell>
          <cell r="G162">
            <v>5.9325308185842598E-2</v>
          </cell>
        </row>
        <row r="163">
          <cell r="A163">
            <v>123</v>
          </cell>
          <cell r="B163" t="str">
            <v>CAA</v>
          </cell>
          <cell r="C163" t="str">
            <v xml:space="preserve">Northeastern </v>
          </cell>
          <cell r="D163">
            <v>10</v>
          </cell>
          <cell r="E163">
            <v>3.7332005973120953E-2</v>
          </cell>
          <cell r="F163">
            <v>-1.7763881308842676E-2</v>
          </cell>
          <cell r="G163">
            <v>5.9039671195146526E-2</v>
          </cell>
        </row>
        <row r="164">
          <cell r="A164">
            <v>124</v>
          </cell>
          <cell r="B164" t="str">
            <v>CAA</v>
          </cell>
          <cell r="C164" t="str">
            <v xml:space="preserve">William &amp; Mary </v>
          </cell>
          <cell r="D164">
            <v>10</v>
          </cell>
          <cell r="E164">
            <v>4.3041606886657098E-2</v>
          </cell>
          <cell r="F164">
            <v>2.5832591450264553E-2</v>
          </cell>
          <cell r="G164">
            <v>5.8287446757471092E-2</v>
          </cell>
        </row>
        <row r="165">
          <cell r="A165">
            <v>125</v>
          </cell>
          <cell r="B165" t="str">
            <v>SUM</v>
          </cell>
          <cell r="C165" t="str">
            <v xml:space="preserve">Oral Roberts </v>
          </cell>
          <cell r="D165">
            <v>10</v>
          </cell>
          <cell r="E165">
            <v>4.096122337520481E-2</v>
          </cell>
          <cell r="F165">
            <v>0.13791889468075694</v>
          </cell>
          <cell r="G165">
            <v>5.7533737483564329E-2</v>
          </cell>
        </row>
        <row r="166">
          <cell r="A166">
            <v>126</v>
          </cell>
          <cell r="B166" t="str">
            <v>IVY</v>
          </cell>
          <cell r="C166" t="str">
            <v xml:space="preserve">Penn </v>
          </cell>
          <cell r="D166">
            <v>9</v>
          </cell>
          <cell r="E166">
            <v>3.2254584681769144E-2</v>
          </cell>
          <cell r="F166">
            <v>7.8615050017000268E-2</v>
          </cell>
          <cell r="G166">
            <v>5.7321948233703401E-2</v>
          </cell>
        </row>
        <row r="167">
          <cell r="A167">
            <v>127</v>
          </cell>
          <cell r="B167" t="str">
            <v>CUSA</v>
          </cell>
          <cell r="C167" t="str">
            <v xml:space="preserve">Charlotte </v>
          </cell>
          <cell r="D167">
            <v>8</v>
          </cell>
          <cell r="E167">
            <v>5.5523085914669784E-2</v>
          </cell>
          <cell r="F167">
            <v>-3.4478501681639365E-2</v>
          </cell>
          <cell r="G167">
            <v>5.5776753071742805E-2</v>
          </cell>
        </row>
        <row r="168">
          <cell r="A168">
            <v>128</v>
          </cell>
          <cell r="B168" t="str">
            <v>MAC</v>
          </cell>
          <cell r="C168" t="str">
            <v xml:space="preserve">Ohio </v>
          </cell>
          <cell r="D168">
            <v>10</v>
          </cell>
          <cell r="E168">
            <v>5.3436254980079687E-2</v>
          </cell>
          <cell r="F168">
            <v>4.108974178272936E-2</v>
          </cell>
          <cell r="G168">
            <v>5.4469061091294624E-2</v>
          </cell>
        </row>
        <row r="169">
          <cell r="A169">
            <v>129</v>
          </cell>
          <cell r="B169" t="str">
            <v>P12</v>
          </cell>
          <cell r="C169" t="str">
            <v xml:space="preserve">Washington St. </v>
          </cell>
          <cell r="D169">
            <v>10</v>
          </cell>
          <cell r="E169">
            <v>4.6289592760180992E-2</v>
          </cell>
          <cell r="F169">
            <v>-3.1911112944275344E-2</v>
          </cell>
          <cell r="G169">
            <v>5.3672822191151194E-2</v>
          </cell>
        </row>
        <row r="170">
          <cell r="A170">
            <v>130</v>
          </cell>
          <cell r="B170" t="str">
            <v>MVC</v>
          </cell>
          <cell r="C170" t="str">
            <v xml:space="preserve">Loyola Chicago </v>
          </cell>
          <cell r="D170">
            <v>10</v>
          </cell>
          <cell r="E170">
            <v>4.4865403788634101E-2</v>
          </cell>
          <cell r="F170">
            <v>-3.3976107336069948E-2</v>
          </cell>
          <cell r="G170">
            <v>5.2383798596204414E-2</v>
          </cell>
        </row>
        <row r="171">
          <cell r="A171">
            <v>131</v>
          </cell>
          <cell r="B171" t="str">
            <v>BSKY</v>
          </cell>
          <cell r="C171" t="str">
            <v xml:space="preserve">Eastern Washington </v>
          </cell>
          <cell r="D171">
            <v>9</v>
          </cell>
          <cell r="E171">
            <v>4.2784693407100054E-2</v>
          </cell>
          <cell r="F171">
            <v>3.547060599663595E-2</v>
          </cell>
          <cell r="G171">
            <v>5.0940237304042083E-2</v>
          </cell>
        </row>
        <row r="172">
          <cell r="A172">
            <v>132</v>
          </cell>
          <cell r="B172" t="str">
            <v>A10</v>
          </cell>
          <cell r="C172" t="str">
            <v xml:space="preserve">La Salle </v>
          </cell>
          <cell r="D172">
            <v>10</v>
          </cell>
          <cell r="E172">
            <v>5.3926206244087033E-2</v>
          </cell>
          <cell r="F172">
            <v>6.106180646862738E-3</v>
          </cell>
          <cell r="G172">
            <v>5.0752504046263192E-2</v>
          </cell>
        </row>
        <row r="173">
          <cell r="A173">
            <v>133</v>
          </cell>
          <cell r="B173" t="str">
            <v>American</v>
          </cell>
          <cell r="C173" t="str">
            <v xml:space="preserve">Tulsa </v>
          </cell>
          <cell r="D173">
            <v>11</v>
          </cell>
          <cell r="E173">
            <v>5.2390149686141953E-2</v>
          </cell>
          <cell r="F173">
            <v>-6.2809229270955294E-2</v>
          </cell>
          <cell r="G173">
            <v>4.8380934681625055E-2</v>
          </cell>
        </row>
        <row r="174">
          <cell r="A174">
            <v>134</v>
          </cell>
          <cell r="B174" t="str">
            <v>MAAC</v>
          </cell>
          <cell r="C174" t="str">
            <v xml:space="preserve">Rider </v>
          </cell>
          <cell r="D174">
            <v>8</v>
          </cell>
          <cell r="E174">
            <v>2.6134800550206325E-2</v>
          </cell>
          <cell r="F174">
            <v>-4.0313943682388505E-2</v>
          </cell>
          <cell r="G174">
            <v>4.7747960004076009E-2</v>
          </cell>
        </row>
        <row r="175">
          <cell r="A175">
            <v>135</v>
          </cell>
          <cell r="B175" t="str">
            <v>BSKY</v>
          </cell>
          <cell r="C175" t="str">
            <v xml:space="preserve">Southern Utah </v>
          </cell>
          <cell r="D175">
            <v>10</v>
          </cell>
          <cell r="E175">
            <v>4.5624385447394299E-2</v>
          </cell>
          <cell r="F175">
            <v>5.7123126155984701E-2</v>
          </cell>
          <cell r="G175">
            <v>4.6698846231148831E-2</v>
          </cell>
        </row>
        <row r="176">
          <cell r="A176">
            <v>136</v>
          </cell>
          <cell r="B176" t="str">
            <v>P12</v>
          </cell>
          <cell r="C176" t="str">
            <v xml:space="preserve">UCLA </v>
          </cell>
          <cell r="D176">
            <v>11</v>
          </cell>
          <cell r="E176">
            <v>5.0147492625368731E-2</v>
          </cell>
          <cell r="F176">
            <v>-1.5168371048066332E-2</v>
          </cell>
          <cell r="G176">
            <v>4.6059490268894235E-2</v>
          </cell>
        </row>
        <row r="177">
          <cell r="A177">
            <v>137</v>
          </cell>
          <cell r="B177" t="str">
            <v>OVC</v>
          </cell>
          <cell r="C177" t="str">
            <v xml:space="preserve">Eastern Illinois </v>
          </cell>
          <cell r="D177">
            <v>10</v>
          </cell>
          <cell r="E177">
            <v>4.0948058497226422E-2</v>
          </cell>
          <cell r="F177">
            <v>-2.5626346165826784E-2</v>
          </cell>
          <cell r="G177">
            <v>4.5198529444627683E-2</v>
          </cell>
        </row>
        <row r="178">
          <cell r="A178">
            <v>138</v>
          </cell>
          <cell r="B178" t="str">
            <v>SEC</v>
          </cell>
          <cell r="C178" t="str">
            <v>South Carolina</v>
          </cell>
          <cell r="D178">
            <v>11</v>
          </cell>
          <cell r="E178">
            <v>5.453315290933694E-2</v>
          </cell>
          <cell r="F178">
            <v>-2.7056383257139535E-2</v>
          </cell>
          <cell r="G178">
            <v>4.4123136669298131E-2</v>
          </cell>
        </row>
        <row r="179">
          <cell r="A179">
            <v>139</v>
          </cell>
          <cell r="B179" t="str">
            <v>American</v>
          </cell>
          <cell r="C179" t="str">
            <v xml:space="preserve">South Florida </v>
          </cell>
          <cell r="D179">
            <v>10</v>
          </cell>
          <cell r="E179">
            <v>4.3810916179337231E-2</v>
          </cell>
          <cell r="F179">
            <v>-2.4767641325536029E-2</v>
          </cell>
          <cell r="G179">
            <v>4.3290567782508671E-2</v>
          </cell>
        </row>
        <row r="180">
          <cell r="A180">
            <v>140</v>
          </cell>
          <cell r="B180" t="str">
            <v>BS</v>
          </cell>
          <cell r="C180" t="str">
            <v xml:space="preserve">Winthrop </v>
          </cell>
          <cell r="D180">
            <v>11</v>
          </cell>
          <cell r="E180">
            <v>4.6238166417538612E-2</v>
          </cell>
          <cell r="F180">
            <v>8.8691443881141724E-2</v>
          </cell>
          <cell r="G180">
            <v>4.1963044676441165E-2</v>
          </cell>
        </row>
        <row r="181">
          <cell r="A181">
            <v>141</v>
          </cell>
          <cell r="B181" t="str">
            <v>WCC</v>
          </cell>
          <cell r="C181" t="str">
            <v xml:space="preserve">Pacific </v>
          </cell>
          <cell r="D181">
            <v>14</v>
          </cell>
          <cell r="E181">
            <v>3.9897698209718668E-2</v>
          </cell>
          <cell r="F181">
            <v>-8.0157124021619411E-2</v>
          </cell>
          <cell r="G181">
            <v>4.0032320891961293E-2</v>
          </cell>
        </row>
        <row r="182">
          <cell r="A182">
            <v>142</v>
          </cell>
          <cell r="B182" t="str">
            <v>CAA</v>
          </cell>
          <cell r="C182" t="str">
            <v xml:space="preserve">Towson </v>
          </cell>
          <cell r="D182">
            <v>10</v>
          </cell>
          <cell r="E182">
            <v>4.3844492440604753E-2</v>
          </cell>
          <cell r="F182">
            <v>4.1758916909598084E-2</v>
          </cell>
          <cell r="G182">
            <v>3.5181596276857283E-2</v>
          </cell>
        </row>
        <row r="183">
          <cell r="A183">
            <v>143</v>
          </cell>
          <cell r="B183" t="str">
            <v>SB</v>
          </cell>
          <cell r="C183" t="str">
            <v xml:space="preserve">Appalachian St. </v>
          </cell>
          <cell r="D183">
            <v>10</v>
          </cell>
          <cell r="E183">
            <v>4.488267598602097E-2</v>
          </cell>
          <cell r="F183">
            <v>-1.436216041776478E-2</v>
          </cell>
          <cell r="G183">
            <v>3.5071980108307768E-2</v>
          </cell>
        </row>
        <row r="184">
          <cell r="A184">
            <v>144</v>
          </cell>
          <cell r="B184" t="str">
            <v>MVC</v>
          </cell>
          <cell r="C184" t="str">
            <v xml:space="preserve">Missouri St. </v>
          </cell>
          <cell r="D184">
            <v>11</v>
          </cell>
          <cell r="E184">
            <v>5.9821870361207327E-2</v>
          </cell>
          <cell r="F184">
            <v>-3.4373926643586614E-2</v>
          </cell>
          <cell r="G184">
            <v>3.3577180561879257E-2</v>
          </cell>
        </row>
        <row r="185">
          <cell r="A185">
            <v>145</v>
          </cell>
          <cell r="B185" t="str">
            <v>PAT</v>
          </cell>
          <cell r="C185" t="str">
            <v xml:space="preserve">Lafayette </v>
          </cell>
          <cell r="D185">
            <v>8</v>
          </cell>
          <cell r="E185">
            <v>3.4530831099195705E-2</v>
          </cell>
          <cell r="F185">
            <v>-4.5043833368338219E-2</v>
          </cell>
          <cell r="G185">
            <v>3.2791245297736235E-2</v>
          </cell>
        </row>
        <row r="186">
          <cell r="A186">
            <v>146</v>
          </cell>
          <cell r="B186" t="str">
            <v>SB</v>
          </cell>
          <cell r="C186" t="str">
            <v xml:space="preserve">UT Arlington </v>
          </cell>
          <cell r="D186">
            <v>11</v>
          </cell>
          <cell r="E186">
            <v>4.964753272910373E-2</v>
          </cell>
          <cell r="F186">
            <v>8.605880277459893E-2</v>
          </cell>
          <cell r="G186">
            <v>3.1865518955450707E-2</v>
          </cell>
        </row>
        <row r="187">
          <cell r="A187">
            <v>147</v>
          </cell>
          <cell r="B187" t="str">
            <v>SB</v>
          </cell>
          <cell r="C187" t="str">
            <v xml:space="preserve">Georgia Southern </v>
          </cell>
          <cell r="D187">
            <v>9</v>
          </cell>
          <cell r="E187">
            <v>4.5563770794824397E-2</v>
          </cell>
          <cell r="F187">
            <v>5.0746796335126299E-3</v>
          </cell>
          <cell r="G187">
            <v>3.1554812603084841E-2</v>
          </cell>
        </row>
        <row r="188">
          <cell r="A188">
            <v>148</v>
          </cell>
          <cell r="B188" t="str">
            <v>SC</v>
          </cell>
          <cell r="C188" t="str">
            <v xml:space="preserve">Western Carolina </v>
          </cell>
          <cell r="D188">
            <v>10</v>
          </cell>
          <cell r="E188">
            <v>4.5856922285126091E-2</v>
          </cell>
          <cell r="F188">
            <v>-1.2897039027137927E-3</v>
          </cell>
          <cell r="G188">
            <v>3.1400675939826664E-2</v>
          </cell>
        </row>
        <row r="189">
          <cell r="A189">
            <v>149</v>
          </cell>
          <cell r="B189" t="str">
            <v>BWC</v>
          </cell>
          <cell r="C189" t="str">
            <v xml:space="preserve">UC Santa Barbara </v>
          </cell>
          <cell r="D189">
            <v>10</v>
          </cell>
          <cell r="E189">
            <v>3.8502389803505045E-2</v>
          </cell>
          <cell r="F189">
            <v>-3.2658899376007181E-3</v>
          </cell>
          <cell r="G189">
            <v>3.0877221979683813E-2</v>
          </cell>
        </row>
        <row r="190">
          <cell r="A190">
            <v>150</v>
          </cell>
          <cell r="B190" t="str">
            <v>SB</v>
          </cell>
          <cell r="C190" t="str">
            <v xml:space="preserve">Little Rock </v>
          </cell>
          <cell r="D190">
            <v>11</v>
          </cell>
          <cell r="E190">
            <v>4.2605288932419196E-2</v>
          </cell>
          <cell r="F190">
            <v>1.4766566432524334E-2</v>
          </cell>
          <cell r="G190">
            <v>3.0870907922847267E-2</v>
          </cell>
        </row>
        <row r="191">
          <cell r="A191">
            <v>151</v>
          </cell>
          <cell r="B191" t="str">
            <v>A10</v>
          </cell>
          <cell r="C191" t="str">
            <v xml:space="preserve">St. Bonaventure </v>
          </cell>
          <cell r="D191">
            <v>11</v>
          </cell>
          <cell r="E191">
            <v>5.3489556800815075E-2</v>
          </cell>
          <cell r="F191">
            <v>-3.1342744957396161E-2</v>
          </cell>
          <cell r="G191">
            <v>3.0653623126366731E-2</v>
          </cell>
        </row>
        <row r="192">
          <cell r="A192">
            <v>152</v>
          </cell>
          <cell r="B192" t="str">
            <v>MVC</v>
          </cell>
          <cell r="C192" t="str">
            <v xml:space="preserve">Valparaiso </v>
          </cell>
          <cell r="D192">
            <v>10</v>
          </cell>
          <cell r="E192">
            <v>4.5283018867924525E-2</v>
          </cell>
          <cell r="F192">
            <v>1.7145349948570376E-2</v>
          </cell>
          <cell r="G192">
            <v>3.0298938645446305E-2</v>
          </cell>
        </row>
        <row r="193">
          <cell r="A193">
            <v>153</v>
          </cell>
          <cell r="B193" t="str">
            <v>ACC</v>
          </cell>
          <cell r="C193" t="str">
            <v xml:space="preserve">Georgia Tech </v>
          </cell>
          <cell r="D193">
            <v>9</v>
          </cell>
          <cell r="E193">
            <v>4.5924453280318085E-2</v>
          </cell>
          <cell r="F193">
            <v>7.2917763687502843E-2</v>
          </cell>
          <cell r="G193">
            <v>3.0031063738615509E-2</v>
          </cell>
        </row>
        <row r="194">
          <cell r="A194">
            <v>154</v>
          </cell>
          <cell r="B194" t="str">
            <v>BWC</v>
          </cell>
          <cell r="C194" t="str">
            <v xml:space="preserve">UC Riverside </v>
          </cell>
          <cell r="D194">
            <v>10</v>
          </cell>
          <cell r="E194">
            <v>3.3995584988962477E-2</v>
          </cell>
          <cell r="F194">
            <v>-6.2989310034790275E-2</v>
          </cell>
          <cell r="G194">
            <v>2.7493670047649316E-2</v>
          </cell>
        </row>
        <row r="195">
          <cell r="A195">
            <v>155</v>
          </cell>
          <cell r="B195" t="str">
            <v>NEC</v>
          </cell>
          <cell r="C195" t="str">
            <v xml:space="preserve">St. Francis PA </v>
          </cell>
          <cell r="D195">
            <v>9</v>
          </cell>
          <cell r="E195">
            <v>3.6288232244686365E-2</v>
          </cell>
          <cell r="F195">
            <v>3.9636263213419308E-2</v>
          </cell>
          <cell r="G195">
            <v>2.6797786990922463E-2</v>
          </cell>
        </row>
        <row r="196">
          <cell r="A196">
            <v>156</v>
          </cell>
          <cell r="B196" t="str">
            <v>MWC</v>
          </cell>
          <cell r="C196" t="str">
            <v xml:space="preserve">Fresno St. </v>
          </cell>
          <cell r="D196">
            <v>10</v>
          </cell>
          <cell r="E196">
            <v>5.1626898047722337E-2</v>
          </cell>
          <cell r="F196">
            <v>5.246514303306269E-2</v>
          </cell>
          <cell r="G196">
            <v>2.5769759136174391E-2</v>
          </cell>
        </row>
        <row r="197">
          <cell r="A197">
            <v>157</v>
          </cell>
          <cell r="B197" t="str">
            <v>PAT</v>
          </cell>
          <cell r="C197" t="str">
            <v xml:space="preserve">Colgate </v>
          </cell>
          <cell r="D197">
            <v>12</v>
          </cell>
          <cell r="E197">
            <v>3.6656891495601168E-2</v>
          </cell>
          <cell r="F197">
            <v>3.9223270061195852E-2</v>
          </cell>
          <cell r="G197">
            <v>2.5467929770756473E-2</v>
          </cell>
        </row>
        <row r="198">
          <cell r="A198">
            <v>158</v>
          </cell>
          <cell r="B198" t="str">
            <v>AEC</v>
          </cell>
          <cell r="C198" t="str">
            <v xml:space="preserve">Stony Brook </v>
          </cell>
          <cell r="D198">
            <v>12</v>
          </cell>
          <cell r="E198">
            <v>3.7889447236180908E-2</v>
          </cell>
          <cell r="F198">
            <v>3.2052429800210891E-3</v>
          </cell>
          <cell r="G198">
            <v>2.3915666272937529E-2</v>
          </cell>
        </row>
        <row r="199">
          <cell r="A199">
            <v>159</v>
          </cell>
          <cell r="B199" t="str">
            <v>HOR</v>
          </cell>
          <cell r="C199" t="str">
            <v xml:space="preserve">Wright St. </v>
          </cell>
          <cell r="D199">
            <v>11</v>
          </cell>
          <cell r="E199">
            <v>4.6670055922724961E-2</v>
          </cell>
          <cell r="F199">
            <v>-4.9862454576721033E-2</v>
          </cell>
          <cell r="G199">
            <v>2.3708567670100301E-2</v>
          </cell>
        </row>
        <row r="200">
          <cell r="A200">
            <v>160</v>
          </cell>
          <cell r="B200" t="str">
            <v>MVC</v>
          </cell>
          <cell r="C200" t="str">
            <v xml:space="preserve">Drake </v>
          </cell>
          <cell r="D200">
            <v>11</v>
          </cell>
          <cell r="E200">
            <v>5.692148760330578E-2</v>
          </cell>
          <cell r="F200">
            <v>-1.7756524422067134E-2</v>
          </cell>
          <cell r="G200">
            <v>2.3635145760690399E-2</v>
          </cell>
        </row>
        <row r="201">
          <cell r="A201">
            <v>161</v>
          </cell>
          <cell r="B201" t="str">
            <v>American</v>
          </cell>
          <cell r="C201" t="str">
            <v xml:space="preserve">Tulane </v>
          </cell>
          <cell r="D201">
            <v>9</v>
          </cell>
          <cell r="E201">
            <v>4.0357852882703771E-2</v>
          </cell>
          <cell r="F201">
            <v>-5.7160082589872485E-2</v>
          </cell>
          <cell r="G201">
            <v>2.2667347533081156E-2</v>
          </cell>
        </row>
        <row r="202">
          <cell r="A202">
            <v>162</v>
          </cell>
          <cell r="B202" t="str">
            <v>SUM</v>
          </cell>
          <cell r="C202" t="str">
            <v xml:space="preserve">South Dakota St. </v>
          </cell>
          <cell r="D202">
            <v>13</v>
          </cell>
          <cell r="E202">
            <v>5.1327433628318583E-2</v>
          </cell>
          <cell r="F202">
            <v>2.4760806791713195E-2</v>
          </cell>
          <cell r="G202">
            <v>2.0887457393531542E-2</v>
          </cell>
        </row>
        <row r="203">
          <cell r="A203">
            <v>163</v>
          </cell>
          <cell r="B203" t="str">
            <v>SUM</v>
          </cell>
          <cell r="C203" t="str">
            <v xml:space="preserve">North Dakota St. </v>
          </cell>
          <cell r="D203">
            <v>11</v>
          </cell>
          <cell r="E203">
            <v>4.9945945945945945E-2</v>
          </cell>
          <cell r="F203">
            <v>-1.7132721263762821E-2</v>
          </cell>
          <cell r="G203">
            <v>2.0642870636785181E-2</v>
          </cell>
        </row>
        <row r="204">
          <cell r="A204">
            <v>164</v>
          </cell>
          <cell r="B204" t="str">
            <v>MVC</v>
          </cell>
          <cell r="C204" t="str">
            <v xml:space="preserve">Evansville </v>
          </cell>
          <cell r="D204">
            <v>11</v>
          </cell>
          <cell r="E204">
            <v>5.5266887104393009E-2</v>
          </cell>
          <cell r="F204">
            <v>-1.7725466542329205E-3</v>
          </cell>
          <cell r="G204">
            <v>2.0451165483966322E-2</v>
          </cell>
        </row>
        <row r="205">
          <cell r="A205">
            <v>165</v>
          </cell>
          <cell r="B205" t="str">
            <v>SB</v>
          </cell>
          <cell r="C205" t="str">
            <v xml:space="preserve">Coastal Carolina </v>
          </cell>
          <cell r="D205">
            <v>11</v>
          </cell>
          <cell r="E205">
            <v>4.8050682261208573E-2</v>
          </cell>
          <cell r="F205">
            <v>-4.3664466130590537E-2</v>
          </cell>
          <cell r="G205">
            <v>1.5281325751632593E-2</v>
          </cell>
        </row>
        <row r="206">
          <cell r="A206">
            <v>166</v>
          </cell>
          <cell r="B206" t="str">
            <v>CAA</v>
          </cell>
          <cell r="C206" t="str">
            <v xml:space="preserve">Charlesston </v>
          </cell>
          <cell r="D206">
            <v>10</v>
          </cell>
          <cell r="E206">
            <v>4.3916449086161879E-2</v>
          </cell>
          <cell r="F206">
            <v>5.0950189423851842E-2</v>
          </cell>
          <cell r="G206">
            <v>1.499364178440161E-2</v>
          </cell>
        </row>
        <row r="207">
          <cell r="A207">
            <v>167</v>
          </cell>
          <cell r="B207" t="str">
            <v>MAC</v>
          </cell>
          <cell r="C207" t="str">
            <v xml:space="preserve">Eastern Michigan </v>
          </cell>
          <cell r="D207">
            <v>9</v>
          </cell>
          <cell r="E207">
            <v>4.9594813614262559E-2</v>
          </cell>
          <cell r="F207">
            <v>-3.1284390771981911E-2</v>
          </cell>
          <cell r="G207">
            <v>1.4942988286813621E-2</v>
          </cell>
        </row>
        <row r="208">
          <cell r="A208">
            <v>168</v>
          </cell>
          <cell r="B208" t="str">
            <v>MAAC</v>
          </cell>
          <cell r="C208" t="str">
            <v xml:space="preserve">Canisius </v>
          </cell>
          <cell r="D208">
            <v>9</v>
          </cell>
          <cell r="E208">
            <v>2.2836095764272563E-2</v>
          </cell>
          <cell r="F208">
            <v>2.6784638256680138E-3</v>
          </cell>
          <cell r="G208">
            <v>1.4527153165247402E-2</v>
          </cell>
        </row>
        <row r="209">
          <cell r="A209">
            <v>169</v>
          </cell>
          <cell r="B209" t="str">
            <v>MWC</v>
          </cell>
          <cell r="C209" t="str">
            <v xml:space="preserve">Colorado St. </v>
          </cell>
          <cell r="D209">
            <v>13</v>
          </cell>
          <cell r="E209">
            <v>5.3883495145631066E-2</v>
          </cell>
          <cell r="F209">
            <v>1.7180687261128955E-2</v>
          </cell>
          <cell r="G209">
            <v>1.3797685267747854E-2</v>
          </cell>
        </row>
        <row r="210">
          <cell r="A210">
            <v>170</v>
          </cell>
          <cell r="B210" t="str">
            <v>WAC</v>
          </cell>
          <cell r="C210" t="str">
            <v xml:space="preserve">New Mexico St. </v>
          </cell>
          <cell r="D210">
            <v>12</v>
          </cell>
          <cell r="E210">
            <v>5.6528925619834705E-2</v>
          </cell>
          <cell r="F210">
            <v>2.7552757603788544E-2</v>
          </cell>
          <cell r="G210">
            <v>1.1530429406498009E-2</v>
          </cell>
        </row>
        <row r="211">
          <cell r="A211">
            <v>171</v>
          </cell>
          <cell r="B211" t="str">
            <v>BS</v>
          </cell>
          <cell r="C211" t="str">
            <v xml:space="preserve">UNC Asheville </v>
          </cell>
          <cell r="D211">
            <v>9</v>
          </cell>
          <cell r="E211">
            <v>4.318885448916409E-2</v>
          </cell>
          <cell r="F211">
            <v>5.2957332388023238E-3</v>
          </cell>
          <cell r="G211">
            <v>1.1459898928234661E-2</v>
          </cell>
        </row>
        <row r="212">
          <cell r="A212">
            <v>172</v>
          </cell>
          <cell r="B212" t="str">
            <v>MVC</v>
          </cell>
          <cell r="C212" t="str">
            <v xml:space="preserve">Illinois St. </v>
          </cell>
          <cell r="D212">
            <v>9</v>
          </cell>
          <cell r="E212">
            <v>6.3305613305613309E-2</v>
          </cell>
          <cell r="F212">
            <v>3.2797480567841736E-2</v>
          </cell>
          <cell r="G212">
            <v>1.1356306217937387E-2</v>
          </cell>
        </row>
        <row r="213">
          <cell r="A213">
            <v>173</v>
          </cell>
          <cell r="B213" t="str">
            <v>WAC</v>
          </cell>
          <cell r="C213" t="str">
            <v xml:space="preserve">Cal Baptist </v>
          </cell>
          <cell r="D213">
            <v>10</v>
          </cell>
          <cell r="E213">
            <v>2.6318593500266382E-2</v>
          </cell>
          <cell r="F213">
            <v>-2.1830286933873774E-2</v>
          </cell>
          <cell r="G213">
            <v>1.0933832845455056E-2</v>
          </cell>
        </row>
        <row r="214">
          <cell r="A214">
            <v>174</v>
          </cell>
          <cell r="B214" t="str">
            <v>MAAC</v>
          </cell>
          <cell r="C214" t="str">
            <v xml:space="preserve">Siena </v>
          </cell>
          <cell r="D214">
            <v>7</v>
          </cell>
          <cell r="E214">
            <v>4.0019714144898959E-2</v>
          </cell>
          <cell r="F214">
            <v>4.0552511167721461E-2</v>
          </cell>
          <cell r="G214">
            <v>1.0419088549826792E-2</v>
          </cell>
        </row>
        <row r="215">
          <cell r="A215">
            <v>175</v>
          </cell>
          <cell r="B215" t="str">
            <v>SUM</v>
          </cell>
          <cell r="C215" t="str">
            <v xml:space="preserve">South Dakota </v>
          </cell>
          <cell r="D215">
            <v>12</v>
          </cell>
          <cell r="E215">
            <v>3.8376383763837639E-2</v>
          </cell>
          <cell r="F215">
            <v>-2.8483930841608329E-2</v>
          </cell>
          <cell r="G215">
            <v>7.7256773754577155E-3</v>
          </cell>
        </row>
        <row r="216">
          <cell r="A216">
            <v>176</v>
          </cell>
          <cell r="B216" t="str">
            <v>SLC</v>
          </cell>
          <cell r="C216" t="str">
            <v xml:space="preserve">Nicholls St. </v>
          </cell>
          <cell r="D216">
            <v>12</v>
          </cell>
          <cell r="E216">
            <v>3.9545454545454543E-2</v>
          </cell>
          <cell r="F216">
            <v>7.1694250991342759E-2</v>
          </cell>
          <cell r="G216">
            <v>6.7370556981735611E-3</v>
          </cell>
        </row>
        <row r="217">
          <cell r="A217">
            <v>177</v>
          </cell>
          <cell r="B217" t="str">
            <v>WCC</v>
          </cell>
          <cell r="C217" t="str">
            <v xml:space="preserve">Pepperdine </v>
          </cell>
          <cell r="D217">
            <v>12</v>
          </cell>
          <cell r="E217">
            <v>3.7447988904299588E-2</v>
          </cell>
          <cell r="F217">
            <v>3.3257672337354501E-3</v>
          </cell>
          <cell r="G217">
            <v>6.5189928660749465E-3</v>
          </cell>
        </row>
        <row r="218">
          <cell r="A218">
            <v>178</v>
          </cell>
          <cell r="B218" t="str">
            <v>ASC</v>
          </cell>
          <cell r="C218" t="str">
            <v xml:space="preserve">North Florida </v>
          </cell>
          <cell r="D218">
            <v>12</v>
          </cell>
          <cell r="E218">
            <v>4.0478564307078767E-2</v>
          </cell>
          <cell r="F218">
            <v>3.2993583615529377E-2</v>
          </cell>
          <cell r="G218">
            <v>4.2463146916868009E-3</v>
          </cell>
        </row>
        <row r="219">
          <cell r="A219">
            <v>179</v>
          </cell>
          <cell r="B219" t="str">
            <v>A10</v>
          </cell>
          <cell r="C219" t="str">
            <v xml:space="preserve">Massachusetts </v>
          </cell>
          <cell r="D219">
            <v>11</v>
          </cell>
          <cell r="E219">
            <v>5.3348837209302322E-2</v>
          </cell>
          <cell r="F219">
            <v>1.5078464585298379E-2</v>
          </cell>
          <cell r="G219">
            <v>3.3155839099368108E-3</v>
          </cell>
        </row>
        <row r="220">
          <cell r="A220">
            <v>180</v>
          </cell>
          <cell r="B220" t="str">
            <v>NEC</v>
          </cell>
          <cell r="C220" t="str">
            <v xml:space="preserve">Sacred Heart </v>
          </cell>
          <cell r="D220">
            <v>10</v>
          </cell>
          <cell r="E220">
            <v>3.287671232876712E-2</v>
          </cell>
          <cell r="F220">
            <v>-8.4635278093966124E-3</v>
          </cell>
          <cell r="G220">
            <v>3.1481091954418177E-3</v>
          </cell>
        </row>
        <row r="221">
          <cell r="A221">
            <v>181</v>
          </cell>
          <cell r="B221" t="str">
            <v>MAC</v>
          </cell>
          <cell r="C221" t="str">
            <v xml:space="preserve">Central Michigan </v>
          </cell>
          <cell r="D221">
            <v>11</v>
          </cell>
          <cell r="E221">
            <v>3.8374291115311911E-2</v>
          </cell>
          <cell r="F221">
            <v>-1.1609731357913718E-2</v>
          </cell>
          <cell r="G221">
            <v>2.2155303758484533E-3</v>
          </cell>
        </row>
        <row r="222">
          <cell r="A222">
            <v>182</v>
          </cell>
          <cell r="B222" t="str">
            <v>CAA</v>
          </cell>
          <cell r="C222" t="str">
            <v xml:space="preserve">Hofstra </v>
          </cell>
          <cell r="D222">
            <v>11</v>
          </cell>
          <cell r="E222">
            <v>3.4042553191489362E-2</v>
          </cell>
          <cell r="F222">
            <v>-3.0607814778090391E-2</v>
          </cell>
          <cell r="G222">
            <v>1.4868453134977034E-3</v>
          </cell>
        </row>
        <row r="223">
          <cell r="A223">
            <v>183</v>
          </cell>
          <cell r="B223" t="str">
            <v>BSKY</v>
          </cell>
          <cell r="C223" t="str">
            <v xml:space="preserve">Portland St. </v>
          </cell>
          <cell r="D223">
            <v>10</v>
          </cell>
          <cell r="E223">
            <v>3.8297872340425532E-2</v>
          </cell>
          <cell r="F223">
            <v>2.4323657021777509E-2</v>
          </cell>
          <cell r="G223">
            <v>1.2964447056465281E-3</v>
          </cell>
        </row>
        <row r="224">
          <cell r="A224">
            <v>184</v>
          </cell>
          <cell r="B224" t="str">
            <v>NEC</v>
          </cell>
          <cell r="C224" t="str">
            <v xml:space="preserve">Bryant </v>
          </cell>
          <cell r="D224">
            <v>11</v>
          </cell>
          <cell r="E224">
            <v>3.6194895591647333E-2</v>
          </cell>
          <cell r="F224">
            <v>-5.762291617159828E-2</v>
          </cell>
          <cell r="G224">
            <v>-7.8265776909028503E-4</v>
          </cell>
        </row>
        <row r="225">
          <cell r="A225">
            <v>185</v>
          </cell>
          <cell r="B225" t="str">
            <v>IVY</v>
          </cell>
          <cell r="C225" t="str">
            <v xml:space="preserve">Dartmouth </v>
          </cell>
          <cell r="D225">
            <v>11</v>
          </cell>
          <cell r="E225">
            <v>2.8928765633496462E-2</v>
          </cell>
          <cell r="F225">
            <v>-1.3358871373390438E-2</v>
          </cell>
          <cell r="G225">
            <v>-1.5450814865447735E-3</v>
          </cell>
        </row>
        <row r="226">
          <cell r="A226">
            <v>186</v>
          </cell>
          <cell r="B226" t="str">
            <v>CUSA</v>
          </cell>
          <cell r="C226" t="str">
            <v>UAB</v>
          </cell>
          <cell r="D226">
            <v>9</v>
          </cell>
          <cell r="E226">
            <v>5.4146039603960396E-2</v>
          </cell>
          <cell r="F226">
            <v>4.7230970219896626E-4</v>
          </cell>
          <cell r="G226">
            <v>-2.9187029908837436E-3</v>
          </cell>
        </row>
        <row r="227">
          <cell r="A227">
            <v>187</v>
          </cell>
          <cell r="B227" t="str">
            <v>SLC</v>
          </cell>
          <cell r="C227" t="str">
            <v xml:space="preserve">Lamar </v>
          </cell>
          <cell r="D227">
            <v>12</v>
          </cell>
          <cell r="E227">
            <v>4.397163120567376E-2</v>
          </cell>
          <cell r="F227">
            <v>5.5568001422779539E-2</v>
          </cell>
          <cell r="G227">
            <v>-3.0801545262778684E-3</v>
          </cell>
        </row>
        <row r="228">
          <cell r="A228">
            <v>188</v>
          </cell>
          <cell r="B228" t="str">
            <v>BS</v>
          </cell>
          <cell r="C228" t="str">
            <v xml:space="preserve">Radford </v>
          </cell>
          <cell r="D228">
            <v>9</v>
          </cell>
          <cell r="E228">
            <v>3.6963696369636964E-2</v>
          </cell>
          <cell r="F228">
            <v>4.7183799500797242E-2</v>
          </cell>
          <cell r="G228">
            <v>-3.3553031289345128E-3</v>
          </cell>
        </row>
        <row r="229">
          <cell r="A229">
            <v>189</v>
          </cell>
          <cell r="B229" t="str">
            <v>HOR</v>
          </cell>
          <cell r="C229" t="str">
            <v xml:space="preserve">Oakland </v>
          </cell>
          <cell r="D229">
            <v>11</v>
          </cell>
          <cell r="E229">
            <v>3.9663335086796425E-2</v>
          </cell>
          <cell r="F229">
            <v>5.6140290824003861E-2</v>
          </cell>
          <cell r="G229">
            <v>-3.4983169805556298E-3</v>
          </cell>
        </row>
        <row r="230">
          <cell r="A230">
            <v>190</v>
          </cell>
          <cell r="B230" t="str">
            <v>B10</v>
          </cell>
          <cell r="C230" t="str">
            <v>Nebraska</v>
          </cell>
          <cell r="D230">
            <v>11</v>
          </cell>
          <cell r="E230">
            <v>5.2633870265563779E-2</v>
          </cell>
          <cell r="F230">
            <v>2.4880132422502345E-2</v>
          </cell>
          <cell r="G230">
            <v>-4.1636006076310513E-3</v>
          </cell>
        </row>
        <row r="231">
          <cell r="A231">
            <v>191</v>
          </cell>
          <cell r="B231" t="str">
            <v>SLC</v>
          </cell>
          <cell r="C231" t="str">
            <v xml:space="preserve">Sam Houston St. </v>
          </cell>
          <cell r="D231">
            <v>11</v>
          </cell>
          <cell r="E231">
            <v>3.9823008849557522E-2</v>
          </cell>
          <cell r="F231">
            <v>2.533310339420653E-3</v>
          </cell>
          <cell r="G231">
            <v>-4.3115533826096524E-3</v>
          </cell>
        </row>
        <row r="232">
          <cell r="A232">
            <v>192</v>
          </cell>
          <cell r="B232" t="str">
            <v>MAC</v>
          </cell>
          <cell r="C232" t="str">
            <v>Buffalo</v>
          </cell>
          <cell r="D232">
            <v>10</v>
          </cell>
          <cell r="E232">
            <v>4.7306176084099871E-2</v>
          </cell>
          <cell r="F232">
            <v>8.3618840840576428E-3</v>
          </cell>
          <cell r="G232">
            <v>-5.8942014152749446E-3</v>
          </cell>
        </row>
        <row r="233">
          <cell r="A233">
            <v>193</v>
          </cell>
          <cell r="B233" t="str">
            <v>WCC</v>
          </cell>
          <cell r="C233" t="str">
            <v xml:space="preserve">San Diego </v>
          </cell>
          <cell r="D233">
            <v>13</v>
          </cell>
          <cell r="E233">
            <v>3.9418113561708115E-2</v>
          </cell>
          <cell r="F233">
            <v>1.6899011208421685E-2</v>
          </cell>
          <cell r="G233">
            <v>-6.2024540329893253E-3</v>
          </cell>
        </row>
        <row r="234">
          <cell r="A234">
            <v>194</v>
          </cell>
          <cell r="B234" t="str">
            <v>MAC</v>
          </cell>
          <cell r="C234" t="str">
            <v xml:space="preserve">Northern Illinois </v>
          </cell>
          <cell r="D234">
            <v>10</v>
          </cell>
          <cell r="E234">
            <v>4.4160942100098133E-2</v>
          </cell>
          <cell r="F234">
            <v>-2.1449231904339498E-2</v>
          </cell>
          <cell r="G234">
            <v>-7.3828035304307205E-3</v>
          </cell>
        </row>
        <row r="235">
          <cell r="A235">
            <v>195</v>
          </cell>
          <cell r="B235" t="str">
            <v>ACC</v>
          </cell>
          <cell r="C235" t="str">
            <v xml:space="preserve">Boston College </v>
          </cell>
          <cell r="D235">
            <v>12</v>
          </cell>
          <cell r="E235">
            <v>4.2446371519853948E-2</v>
          </cell>
          <cell r="F235">
            <v>2.0579754807188023E-2</v>
          </cell>
          <cell r="G235">
            <v>-9.4057287074736842E-3</v>
          </cell>
        </row>
        <row r="236">
          <cell r="A236">
            <v>196</v>
          </cell>
          <cell r="B236" t="str">
            <v>WCC</v>
          </cell>
          <cell r="C236" t="str">
            <v xml:space="preserve">Santa Clara </v>
          </cell>
          <cell r="D236">
            <v>13</v>
          </cell>
          <cell r="E236">
            <v>3.5448989186647864E-2</v>
          </cell>
          <cell r="F236">
            <v>-7.9196127324572402E-2</v>
          </cell>
          <cell r="G236">
            <v>-9.6095565090575027E-3</v>
          </cell>
        </row>
        <row r="237">
          <cell r="A237">
            <v>197</v>
          </cell>
          <cell r="B237" t="str">
            <v>SB</v>
          </cell>
          <cell r="C237" t="str">
            <v xml:space="preserve">South Alabama </v>
          </cell>
          <cell r="D237">
            <v>9</v>
          </cell>
          <cell r="E237">
            <v>4.1340147643384444E-2</v>
          </cell>
          <cell r="F237">
            <v>1.278926245587879E-2</v>
          </cell>
          <cell r="G237">
            <v>-1.1525559626800427E-2</v>
          </cell>
        </row>
        <row r="238">
          <cell r="A238">
            <v>198</v>
          </cell>
          <cell r="B238" t="str">
            <v>CUSA</v>
          </cell>
          <cell r="C238" t="str">
            <v xml:space="preserve">Florida Atlantic </v>
          </cell>
          <cell r="D238">
            <v>10</v>
          </cell>
          <cell r="E238">
            <v>3.4470377019748651E-2</v>
          </cell>
          <cell r="F238">
            <v>-1.1715001077541726E-2</v>
          </cell>
          <cell r="G238">
            <v>-1.1780259599514682E-2</v>
          </cell>
        </row>
        <row r="239">
          <cell r="A239">
            <v>199</v>
          </cell>
          <cell r="B239" t="str">
            <v>OVC</v>
          </cell>
          <cell r="C239" t="str">
            <v xml:space="preserve">Austin Peay </v>
          </cell>
          <cell r="D239">
            <v>9</v>
          </cell>
          <cell r="E239">
            <v>4.0579710144927533E-2</v>
          </cell>
          <cell r="F239">
            <v>4.583160423918306E-2</v>
          </cell>
          <cell r="G239">
            <v>-1.4528060032239637E-2</v>
          </cell>
        </row>
        <row r="240">
          <cell r="A240">
            <v>200</v>
          </cell>
          <cell r="B240" t="str">
            <v>BWC</v>
          </cell>
          <cell r="C240" t="str">
            <v xml:space="preserve">Hawaii </v>
          </cell>
          <cell r="D240">
            <v>9</v>
          </cell>
          <cell r="E240">
            <v>4.0909090909090909E-2</v>
          </cell>
          <cell r="F240">
            <v>-1.171423972627933E-2</v>
          </cell>
          <cell r="G240">
            <v>-1.4533324550489725E-2</v>
          </cell>
        </row>
        <row r="241">
          <cell r="A241">
            <v>201</v>
          </cell>
          <cell r="B241" t="str">
            <v>ASC</v>
          </cell>
          <cell r="C241" t="str">
            <v xml:space="preserve">Jacksonville </v>
          </cell>
          <cell r="D241">
            <v>12</v>
          </cell>
          <cell r="E241">
            <v>3.756476683937824E-2</v>
          </cell>
          <cell r="F241">
            <v>-5.7744310107184947E-3</v>
          </cell>
          <cell r="G241">
            <v>-1.6993624858412944E-2</v>
          </cell>
        </row>
        <row r="242">
          <cell r="A242">
            <v>202</v>
          </cell>
          <cell r="B242" t="str">
            <v>WCC</v>
          </cell>
          <cell r="C242" t="str">
            <v xml:space="preserve">Portland </v>
          </cell>
          <cell r="D242">
            <v>11</v>
          </cell>
          <cell r="E242">
            <v>3.6368534482758619E-2</v>
          </cell>
          <cell r="F242">
            <v>-7.9401358928484045E-2</v>
          </cell>
          <cell r="G242">
            <v>-1.8418920858119428E-2</v>
          </cell>
        </row>
        <row r="243">
          <cell r="A243">
            <v>203</v>
          </cell>
          <cell r="B243" t="str">
            <v>BS</v>
          </cell>
          <cell r="C243" t="str">
            <v xml:space="preserve">Campbell </v>
          </cell>
          <cell r="D243">
            <v>9</v>
          </cell>
          <cell r="E243">
            <v>4.0084835630965009E-2</v>
          </cell>
          <cell r="F243">
            <v>-2.4497915616582079E-2</v>
          </cell>
          <cell r="G243">
            <v>-1.9717819550925393E-2</v>
          </cell>
        </row>
        <row r="244">
          <cell r="A244">
            <v>204</v>
          </cell>
          <cell r="B244" t="str">
            <v>AEC</v>
          </cell>
          <cell r="C244" t="str">
            <v xml:space="preserve">Umass Lowell </v>
          </cell>
          <cell r="D244">
            <v>12</v>
          </cell>
          <cell r="E244">
            <v>3.0157970320727621E-2</v>
          </cell>
          <cell r="F244">
            <v>-3.9716423705427058E-2</v>
          </cell>
          <cell r="G244">
            <v>-2.006875869838581E-2</v>
          </cell>
        </row>
        <row r="245">
          <cell r="A245">
            <v>205</v>
          </cell>
          <cell r="B245" t="str">
            <v>SC</v>
          </cell>
          <cell r="C245" t="str">
            <v xml:space="preserve">Chattanooga </v>
          </cell>
          <cell r="D245">
            <v>12</v>
          </cell>
          <cell r="E245">
            <v>4.2582278481012661E-2</v>
          </cell>
          <cell r="F245">
            <v>9.4321143048216038E-3</v>
          </cell>
          <cell r="G245">
            <v>-2.1933047720696566E-2</v>
          </cell>
        </row>
        <row r="246">
          <cell r="A246">
            <v>206</v>
          </cell>
          <cell r="B246" t="str">
            <v>BSKY</v>
          </cell>
          <cell r="C246" t="str">
            <v xml:space="preserve">Montana </v>
          </cell>
          <cell r="D246">
            <v>9</v>
          </cell>
          <cell r="E246">
            <v>4.7250509164969458E-2</v>
          </cell>
          <cell r="F246">
            <v>3.9108101765693237E-2</v>
          </cell>
          <cell r="G246">
            <v>-2.1947309931027614E-2</v>
          </cell>
        </row>
        <row r="247">
          <cell r="A247">
            <v>207</v>
          </cell>
          <cell r="B247" t="str">
            <v>SWAC</v>
          </cell>
          <cell r="C247" t="str">
            <v xml:space="preserve">Prairie View A&amp;M </v>
          </cell>
          <cell r="D247">
            <v>10</v>
          </cell>
          <cell r="E247">
            <v>3.3846872082166204E-2</v>
          </cell>
          <cell r="F247">
            <v>6.5631216314273155E-2</v>
          </cell>
          <cell r="G247">
            <v>-2.3178361864219767E-2</v>
          </cell>
        </row>
        <row r="248">
          <cell r="A248">
            <v>208</v>
          </cell>
          <cell r="B248" t="str">
            <v>WCC</v>
          </cell>
          <cell r="C248" t="str">
            <v xml:space="preserve">Loyola Marymount </v>
          </cell>
          <cell r="D248">
            <v>11</v>
          </cell>
          <cell r="E248">
            <v>3.3455689564761408E-2</v>
          </cell>
          <cell r="F248">
            <v>6.3062431283088692E-3</v>
          </cell>
          <cell r="G248">
            <v>-2.3346245498185324E-2</v>
          </cell>
        </row>
        <row r="249">
          <cell r="A249">
            <v>209</v>
          </cell>
          <cell r="B249" t="str">
            <v>MAAC</v>
          </cell>
          <cell r="C249" t="str">
            <v xml:space="preserve">Iona </v>
          </cell>
          <cell r="D249">
            <v>5</v>
          </cell>
          <cell r="E249">
            <v>3.2125473228772315E-2</v>
          </cell>
          <cell r="F249">
            <v>-2.0160087397113301E-2</v>
          </cell>
          <cell r="G249">
            <v>-2.4892757199736472E-2</v>
          </cell>
        </row>
        <row r="250">
          <cell r="A250">
            <v>210</v>
          </cell>
          <cell r="B250" t="str">
            <v>MWC</v>
          </cell>
          <cell r="C250" t="str">
            <v xml:space="preserve">UNLV </v>
          </cell>
          <cell r="D250">
            <v>12</v>
          </cell>
          <cell r="E250">
            <v>4.9684312773190867E-2</v>
          </cell>
          <cell r="F250">
            <v>1.7590197991401175E-2</v>
          </cell>
          <cell r="G250">
            <v>-2.6034116655692843E-2</v>
          </cell>
        </row>
        <row r="251">
          <cell r="A251">
            <v>211</v>
          </cell>
          <cell r="B251" t="str">
            <v>MVC</v>
          </cell>
          <cell r="C251" t="str">
            <v xml:space="preserve">Southern Illinois </v>
          </cell>
          <cell r="D251">
            <v>10</v>
          </cell>
          <cell r="E251">
            <v>5.3684210526315786E-2</v>
          </cell>
          <cell r="F251">
            <v>-1.8085559080155945E-2</v>
          </cell>
          <cell r="G251">
            <v>-2.8474840134249599E-2</v>
          </cell>
        </row>
        <row r="252">
          <cell r="A252">
            <v>212</v>
          </cell>
          <cell r="B252" t="str">
            <v>OVC</v>
          </cell>
          <cell r="C252" t="str">
            <v xml:space="preserve">Tennessee St. </v>
          </cell>
          <cell r="D252">
            <v>10</v>
          </cell>
          <cell r="E252">
            <v>4.0452140452140448E-2</v>
          </cell>
          <cell r="F252">
            <v>-3.9751957134023838E-2</v>
          </cell>
          <cell r="G252">
            <v>-2.8745220370884464E-2</v>
          </cell>
        </row>
        <row r="253">
          <cell r="A253">
            <v>213</v>
          </cell>
          <cell r="B253" t="str">
            <v>CUSA</v>
          </cell>
          <cell r="C253" t="str">
            <v xml:space="preserve">Old Dominion </v>
          </cell>
          <cell r="D253">
            <v>11</v>
          </cell>
          <cell r="E253">
            <v>4.6956521739130432E-2</v>
          </cell>
          <cell r="F253">
            <v>4.1633289238166754E-2</v>
          </cell>
          <cell r="G253">
            <v>-2.9305379677716768E-2</v>
          </cell>
        </row>
        <row r="254">
          <cell r="A254">
            <v>214</v>
          </cell>
          <cell r="B254" t="str">
            <v>OVC</v>
          </cell>
          <cell r="C254" t="str">
            <v xml:space="preserve">Morehead St. </v>
          </cell>
          <cell r="D254">
            <v>10</v>
          </cell>
          <cell r="E254">
            <v>0.04</v>
          </cell>
          <cell r="F254">
            <v>-3.7999617576381633E-3</v>
          </cell>
          <cell r="G254">
            <v>-2.984467744054629E-2</v>
          </cell>
        </row>
        <row r="255">
          <cell r="A255">
            <v>215</v>
          </cell>
          <cell r="B255" t="str">
            <v>P12</v>
          </cell>
          <cell r="C255" t="str">
            <v xml:space="preserve">California </v>
          </cell>
          <cell r="D255">
            <v>11</v>
          </cell>
          <cell r="E255">
            <v>5.241545893719806E-2</v>
          </cell>
          <cell r="F255">
            <v>2.2262608214365178E-2</v>
          </cell>
          <cell r="G255">
            <v>-3.2590102432363516E-2</v>
          </cell>
        </row>
        <row r="256">
          <cell r="A256">
            <v>216</v>
          </cell>
          <cell r="B256" t="str">
            <v>CUSA</v>
          </cell>
          <cell r="C256" t="str">
            <v xml:space="preserve">Rice </v>
          </cell>
          <cell r="D256">
            <v>11</v>
          </cell>
          <cell r="E256">
            <v>4.4028618602091354E-2</v>
          </cell>
          <cell r="F256">
            <v>-3.8790107414215234E-4</v>
          </cell>
          <cell r="G256">
            <v>-3.3657374436611237E-2</v>
          </cell>
        </row>
        <row r="257">
          <cell r="A257">
            <v>217</v>
          </cell>
          <cell r="B257" t="str">
            <v>BSKY</v>
          </cell>
          <cell r="C257" t="str">
            <v xml:space="preserve">Montana St. </v>
          </cell>
          <cell r="D257">
            <v>9</v>
          </cell>
          <cell r="E257">
            <v>4.8776758409785924E-2</v>
          </cell>
          <cell r="F257">
            <v>7.5443339028144407E-3</v>
          </cell>
          <cell r="G257">
            <v>-3.4557307524664557E-2</v>
          </cell>
        </row>
        <row r="258">
          <cell r="A258">
            <v>218</v>
          </cell>
          <cell r="B258" t="str">
            <v>MAAC</v>
          </cell>
          <cell r="C258" t="str">
            <v xml:space="preserve">Fairfield </v>
          </cell>
          <cell r="D258">
            <v>9</v>
          </cell>
          <cell r="E258">
            <v>4.091370558375635E-2</v>
          </cell>
          <cell r="F258">
            <v>4.244784948874461E-2</v>
          </cell>
          <cell r="G258">
            <v>-3.5650340673414133E-2</v>
          </cell>
        </row>
        <row r="259">
          <cell r="A259">
            <v>219</v>
          </cell>
          <cell r="B259" t="str">
            <v>SUM</v>
          </cell>
          <cell r="C259" t="str">
            <v xml:space="preserve">Purdue Fort Wayne </v>
          </cell>
          <cell r="D259">
            <v>14</v>
          </cell>
          <cell r="E259">
            <v>4.2181818181818181E-2</v>
          </cell>
          <cell r="F259">
            <v>-5.8510347521844005E-3</v>
          </cell>
          <cell r="G259">
            <v>-3.8026571114973533E-2</v>
          </cell>
        </row>
        <row r="260">
          <cell r="A260">
            <v>220</v>
          </cell>
          <cell r="B260" t="str">
            <v>NEC</v>
          </cell>
          <cell r="C260" t="str">
            <v xml:space="preserve">Mount St. Mary's </v>
          </cell>
          <cell r="D260">
            <v>10</v>
          </cell>
          <cell r="E260">
            <v>3.6418816388467369E-2</v>
          </cell>
          <cell r="F260">
            <v>7.7143215123011297E-2</v>
          </cell>
          <cell r="G260">
            <v>-3.9423272021005186E-2</v>
          </cell>
        </row>
        <row r="261">
          <cell r="A261">
            <v>221</v>
          </cell>
          <cell r="B261" t="str">
            <v>MWC</v>
          </cell>
          <cell r="C261" t="str">
            <v xml:space="preserve">Air Force </v>
          </cell>
          <cell r="D261">
            <v>12</v>
          </cell>
          <cell r="E261">
            <v>6.0447381799694958E-2</v>
          </cell>
          <cell r="F261">
            <v>-2.6533445907123976E-2</v>
          </cell>
          <cell r="G261">
            <v>-4.1485083142966526E-2</v>
          </cell>
        </row>
        <row r="262">
          <cell r="A262">
            <v>222</v>
          </cell>
          <cell r="B262" t="str">
            <v>CUSA</v>
          </cell>
          <cell r="C262" t="str">
            <v xml:space="preserve">Marshall </v>
          </cell>
          <cell r="D262">
            <v>9</v>
          </cell>
          <cell r="E262">
            <v>4.9792960662525886E-2</v>
          </cell>
          <cell r="F262">
            <v>2.0783094422475473E-2</v>
          </cell>
          <cell r="G262">
            <v>-4.2140673744243476E-2</v>
          </cell>
        </row>
        <row r="263">
          <cell r="A263">
            <v>223</v>
          </cell>
          <cell r="B263" t="str">
            <v>HOR</v>
          </cell>
          <cell r="C263" t="str">
            <v xml:space="preserve">Green Bay </v>
          </cell>
          <cell r="D263">
            <v>11</v>
          </cell>
          <cell r="E263">
            <v>4.1794514179451424E-2</v>
          </cell>
          <cell r="F263">
            <v>8.5392121171666113E-2</v>
          </cell>
          <cell r="G263">
            <v>-4.266220600129296E-2</v>
          </cell>
        </row>
        <row r="264">
          <cell r="A264">
            <v>224</v>
          </cell>
          <cell r="B264" t="str">
            <v>PAT</v>
          </cell>
          <cell r="C264" t="str">
            <v xml:space="preserve">Loyola MD </v>
          </cell>
          <cell r="D264">
            <v>10</v>
          </cell>
          <cell r="E264">
            <v>4.3227665706051868E-2</v>
          </cell>
          <cell r="F264">
            <v>-5.9507268063748384E-2</v>
          </cell>
          <cell r="G264">
            <v>-4.5080639628227684E-2</v>
          </cell>
        </row>
        <row r="265">
          <cell r="A265">
            <v>225</v>
          </cell>
          <cell r="B265" t="str">
            <v>MAAC</v>
          </cell>
          <cell r="C265" t="str">
            <v xml:space="preserve">Monmouth </v>
          </cell>
          <cell r="D265">
            <v>10</v>
          </cell>
          <cell r="E265">
            <v>3.4364896073903001E-2</v>
          </cell>
          <cell r="F265">
            <v>3.1374300760817091E-2</v>
          </cell>
          <cell r="G265">
            <v>-4.5351086963539275E-2</v>
          </cell>
        </row>
        <row r="266">
          <cell r="A266">
            <v>226</v>
          </cell>
          <cell r="B266" t="str">
            <v>SUM</v>
          </cell>
          <cell r="C266" t="str">
            <v xml:space="preserve">Nebraska Omaha </v>
          </cell>
          <cell r="D266">
            <v>12</v>
          </cell>
          <cell r="E266">
            <v>3.7267080745341616E-2</v>
          </cell>
          <cell r="F266">
            <v>3.1425376005291251E-2</v>
          </cell>
          <cell r="G266">
            <v>-4.8724244092070566E-2</v>
          </cell>
        </row>
        <row r="267">
          <cell r="A267">
            <v>227</v>
          </cell>
          <cell r="B267" t="str">
            <v>SB</v>
          </cell>
          <cell r="C267" t="str">
            <v xml:space="preserve">Arkansas St. </v>
          </cell>
          <cell r="D267">
            <v>10</v>
          </cell>
          <cell r="E267">
            <v>5.0694087403598972E-2</v>
          </cell>
          <cell r="F267">
            <v>-2.627610051787805E-2</v>
          </cell>
          <cell r="G267">
            <v>-4.9590745495992967E-2</v>
          </cell>
        </row>
        <row r="268">
          <cell r="A268">
            <v>228</v>
          </cell>
          <cell r="B268" t="str">
            <v>ASC</v>
          </cell>
          <cell r="C268" t="str">
            <v xml:space="preserve">North Alabama </v>
          </cell>
          <cell r="D268">
            <v>10</v>
          </cell>
          <cell r="E268">
            <v>2.7880434782608692E-2</v>
          </cell>
          <cell r="F268">
            <v>2.2659520783825379E-2</v>
          </cell>
          <cell r="G268">
            <v>-5.1010368720181706E-2</v>
          </cell>
        </row>
        <row r="269">
          <cell r="A269">
            <v>229</v>
          </cell>
          <cell r="B269" t="str">
            <v>PAT</v>
          </cell>
          <cell r="C269" t="str">
            <v xml:space="preserve">American </v>
          </cell>
          <cell r="D269">
            <v>8</v>
          </cell>
          <cell r="E269">
            <v>3.8858560794044671E-2</v>
          </cell>
          <cell r="F269">
            <v>-4.1939180773380311E-2</v>
          </cell>
          <cell r="G269">
            <v>-5.1303524077095111E-2</v>
          </cell>
        </row>
        <row r="270">
          <cell r="A270">
            <v>230</v>
          </cell>
          <cell r="B270" t="str">
            <v>ASC</v>
          </cell>
          <cell r="C270" t="str">
            <v xml:space="preserve">Lipscomb </v>
          </cell>
          <cell r="D270">
            <v>10</v>
          </cell>
          <cell r="E270">
            <v>3.5847052575677107E-2</v>
          </cell>
          <cell r="F270">
            <v>2.1781755312607037E-2</v>
          </cell>
          <cell r="G270">
            <v>-5.3714067357873152E-2</v>
          </cell>
        </row>
        <row r="271">
          <cell r="A271">
            <v>231</v>
          </cell>
          <cell r="B271" t="str">
            <v>BS</v>
          </cell>
          <cell r="C271" t="str">
            <v xml:space="preserve">Gardner Webb </v>
          </cell>
          <cell r="D271">
            <v>10</v>
          </cell>
          <cell r="E271">
            <v>3.9287641662169456E-2</v>
          </cell>
          <cell r="F271">
            <v>5.62200580072858E-2</v>
          </cell>
          <cell r="G271">
            <v>-5.4141721732986731E-2</v>
          </cell>
        </row>
        <row r="272">
          <cell r="A272">
            <v>232</v>
          </cell>
          <cell r="B272" t="str">
            <v>A10</v>
          </cell>
          <cell r="C272" t="str">
            <v xml:space="preserve">George Washington </v>
          </cell>
          <cell r="D272">
            <v>10</v>
          </cell>
          <cell r="E272">
            <v>5.2695483244293344E-2</v>
          </cell>
          <cell r="F272">
            <v>-5.7353573395548529E-2</v>
          </cell>
          <cell r="G272">
            <v>-5.6131189175111083E-2</v>
          </cell>
        </row>
        <row r="273">
          <cell r="A273">
            <v>233</v>
          </cell>
          <cell r="B273" t="str">
            <v>HOR</v>
          </cell>
          <cell r="C273" t="str">
            <v xml:space="preserve">Milwaukee </v>
          </cell>
          <cell r="D273">
            <v>11</v>
          </cell>
          <cell r="E273">
            <v>4.48E-2</v>
          </cell>
          <cell r="F273">
            <v>-1.8911434304600034E-2</v>
          </cell>
          <cell r="G273">
            <v>-5.8482017149797137E-2</v>
          </cell>
        </row>
        <row r="274">
          <cell r="A274">
            <v>234</v>
          </cell>
          <cell r="B274" t="str">
            <v>SLC</v>
          </cell>
          <cell r="C274" t="str">
            <v xml:space="preserve">McNeese St. </v>
          </cell>
          <cell r="D274">
            <v>11</v>
          </cell>
          <cell r="E274">
            <v>4.0071647901740018E-2</v>
          </cell>
          <cell r="F274">
            <v>8.2996675383556012E-2</v>
          </cell>
          <cell r="G274">
            <v>-5.9444367921160084E-2</v>
          </cell>
        </row>
        <row r="275">
          <cell r="A275">
            <v>235</v>
          </cell>
          <cell r="B275" t="str">
            <v>NEC</v>
          </cell>
          <cell r="C275" t="str">
            <v xml:space="preserve">Robert Morris </v>
          </cell>
          <cell r="D275">
            <v>11</v>
          </cell>
          <cell r="E275">
            <v>3.870967741935484E-2</v>
          </cell>
          <cell r="F275">
            <v>5.5882261461337714E-2</v>
          </cell>
          <cell r="G275">
            <v>-6.0045123266876499E-2</v>
          </cell>
        </row>
        <row r="276">
          <cell r="A276">
            <v>236</v>
          </cell>
          <cell r="B276" t="str">
            <v>BSKY</v>
          </cell>
          <cell r="C276" t="str">
            <v xml:space="preserve">Idaho St. </v>
          </cell>
          <cell r="D276">
            <v>7</v>
          </cell>
          <cell r="E276">
            <v>5.1113585746102447E-2</v>
          </cell>
          <cell r="F276">
            <v>5.9404369081956378E-2</v>
          </cell>
          <cell r="G276">
            <v>-6.0709222770765917E-2</v>
          </cell>
        </row>
        <row r="277">
          <cell r="A277">
            <v>237</v>
          </cell>
          <cell r="B277" t="str">
            <v>SUM</v>
          </cell>
          <cell r="C277" t="str">
            <v xml:space="preserve">North Dakota </v>
          </cell>
          <cell r="D277">
            <v>11</v>
          </cell>
          <cell r="E277">
            <v>4.1102362204724407E-2</v>
          </cell>
          <cell r="F277">
            <v>4.7795771340000771E-2</v>
          </cell>
          <cell r="G277">
            <v>-6.1643213020294962E-2</v>
          </cell>
        </row>
        <row r="278">
          <cell r="A278">
            <v>238</v>
          </cell>
          <cell r="B278" t="str">
            <v>A10</v>
          </cell>
          <cell r="C278" t="str">
            <v xml:space="preserve">Fordham </v>
          </cell>
          <cell r="D278">
            <v>10</v>
          </cell>
          <cell r="E278">
            <v>5.0202839756592288E-2</v>
          </cell>
          <cell r="F278">
            <v>-0.10784198782961466</v>
          </cell>
          <cell r="G278">
            <v>-6.2206202756489429E-2</v>
          </cell>
        </row>
        <row r="279">
          <cell r="A279">
            <v>239</v>
          </cell>
          <cell r="B279" t="str">
            <v>PAT</v>
          </cell>
          <cell r="C279" t="str">
            <v xml:space="preserve">Navy </v>
          </cell>
          <cell r="D279">
            <v>9</v>
          </cell>
          <cell r="E279">
            <v>2.7356321839080457E-2</v>
          </cell>
          <cell r="F279">
            <v>-5.5134136281141728E-2</v>
          </cell>
          <cell r="G279">
            <v>-6.2476329692984375E-2</v>
          </cell>
        </row>
        <row r="280">
          <cell r="A280">
            <v>240</v>
          </cell>
          <cell r="B280" t="str">
            <v>MEAC</v>
          </cell>
          <cell r="C280" t="str">
            <v xml:space="preserve">Coppin St. </v>
          </cell>
          <cell r="D280">
            <v>11</v>
          </cell>
          <cell r="E280">
            <v>3.0301742456438584E-2</v>
          </cell>
          <cell r="F280">
            <v>3.8190327050533088E-2</v>
          </cell>
          <cell r="G280">
            <v>-6.3391483622091599E-2</v>
          </cell>
        </row>
        <row r="281">
          <cell r="A281">
            <v>241</v>
          </cell>
          <cell r="B281" t="str">
            <v>SB</v>
          </cell>
          <cell r="C281" t="str">
            <v xml:space="preserve">Louisiana </v>
          </cell>
          <cell r="D281">
            <v>10</v>
          </cell>
          <cell r="E281">
            <v>4.3115438108484005E-2</v>
          </cell>
          <cell r="F281">
            <v>4.8046112944878988E-3</v>
          </cell>
          <cell r="G281">
            <v>-6.365213982433153E-2</v>
          </cell>
        </row>
        <row r="282">
          <cell r="A282">
            <v>242</v>
          </cell>
          <cell r="B282" t="str">
            <v>WAC</v>
          </cell>
          <cell r="C282" t="str">
            <v xml:space="preserve">Utah Valley </v>
          </cell>
          <cell r="D282">
            <v>12</v>
          </cell>
          <cell r="E282">
            <v>5.2699356116889542E-2</v>
          </cell>
          <cell r="F282">
            <v>9.6441224895647826E-3</v>
          </cell>
          <cell r="G282">
            <v>-6.5427854959080739E-2</v>
          </cell>
        </row>
        <row r="283">
          <cell r="A283">
            <v>243</v>
          </cell>
          <cell r="B283" t="str">
            <v>MAAC</v>
          </cell>
          <cell r="C283" t="str">
            <v xml:space="preserve">Quinnipiac </v>
          </cell>
          <cell r="D283">
            <v>7</v>
          </cell>
          <cell r="E283">
            <v>3.4799999999999998E-2</v>
          </cell>
          <cell r="F283">
            <v>-4.4301673945933949E-2</v>
          </cell>
          <cell r="G283">
            <v>-6.5700778170091137E-2</v>
          </cell>
        </row>
        <row r="284">
          <cell r="A284">
            <v>244</v>
          </cell>
          <cell r="B284" t="str">
            <v>IVY</v>
          </cell>
          <cell r="C284" t="str">
            <v xml:space="preserve">Princeton </v>
          </cell>
          <cell r="D284">
            <v>9</v>
          </cell>
          <cell r="E284">
            <v>3.3025404157043886E-2</v>
          </cell>
          <cell r="F284">
            <v>2.1887064243367949E-2</v>
          </cell>
          <cell r="G284">
            <v>-6.5738284812276032E-2</v>
          </cell>
        </row>
        <row r="285">
          <cell r="A285">
            <v>245</v>
          </cell>
          <cell r="B285" t="str">
            <v>PAT</v>
          </cell>
          <cell r="C285" t="str">
            <v xml:space="preserve">Boston University </v>
          </cell>
          <cell r="D285">
            <v>11</v>
          </cell>
          <cell r="E285">
            <v>2.7900146842878122E-2</v>
          </cell>
          <cell r="F285">
            <v>1.2301092813595385E-2</v>
          </cell>
          <cell r="G285">
            <v>-6.7495201038697245E-2</v>
          </cell>
        </row>
        <row r="286">
          <cell r="A286">
            <v>246</v>
          </cell>
          <cell r="B286" t="str">
            <v>AEC</v>
          </cell>
          <cell r="C286" t="str">
            <v xml:space="preserve">Albany </v>
          </cell>
          <cell r="D286">
            <v>12</v>
          </cell>
          <cell r="E286">
            <v>4.1318248893261189E-2</v>
          </cell>
          <cell r="F286">
            <v>-5.2652265506743422E-2</v>
          </cell>
          <cell r="G286">
            <v>-7.1268001142223675E-2</v>
          </cell>
        </row>
        <row r="287">
          <cell r="A287">
            <v>247</v>
          </cell>
          <cell r="B287" t="str">
            <v>SC</v>
          </cell>
          <cell r="C287" t="str">
            <v xml:space="preserve">Samford </v>
          </cell>
          <cell r="D287">
            <v>13</v>
          </cell>
          <cell r="E287">
            <v>3.8611507370423202E-2</v>
          </cell>
          <cell r="F287">
            <v>5.7951325561170029E-3</v>
          </cell>
          <cell r="G287">
            <v>-7.254911934607948E-2</v>
          </cell>
        </row>
        <row r="288">
          <cell r="A288">
            <v>248</v>
          </cell>
          <cell r="B288" t="str">
            <v>SLC</v>
          </cell>
          <cell r="C288" t="str">
            <v xml:space="preserve">Abilene Christian </v>
          </cell>
          <cell r="D288">
            <v>11</v>
          </cell>
          <cell r="E288">
            <v>4.1188847974750128E-2</v>
          </cell>
          <cell r="F288">
            <v>9.4048958484946126E-4</v>
          </cell>
          <cell r="G288">
            <v>-7.2860829449674216E-2</v>
          </cell>
        </row>
        <row r="289">
          <cell r="A289">
            <v>249</v>
          </cell>
          <cell r="B289" t="str">
            <v>MAC</v>
          </cell>
          <cell r="C289" t="str">
            <v xml:space="preserve">Miami OH </v>
          </cell>
          <cell r="D289">
            <v>9</v>
          </cell>
          <cell r="E289">
            <v>4.4487056567593483E-2</v>
          </cell>
          <cell r="F289">
            <v>-1.9606741696433141E-2</v>
          </cell>
          <cell r="G289">
            <v>-7.4022452031424907E-2</v>
          </cell>
        </row>
        <row r="290">
          <cell r="A290">
            <v>250</v>
          </cell>
          <cell r="B290" t="str">
            <v>NEC</v>
          </cell>
          <cell r="C290" t="str">
            <v xml:space="preserve">LIU </v>
          </cell>
          <cell r="D290">
            <v>10</v>
          </cell>
          <cell r="E290">
            <v>3.8926174496644296E-2</v>
          </cell>
          <cell r="F290">
            <v>6.8378692275657387E-3</v>
          </cell>
          <cell r="G290">
            <v>-7.4809907451802743E-2</v>
          </cell>
        </row>
        <row r="291">
          <cell r="A291">
            <v>251</v>
          </cell>
          <cell r="B291" t="str">
            <v>WAC</v>
          </cell>
          <cell r="C291" t="str">
            <v xml:space="preserve">Seattle </v>
          </cell>
          <cell r="D291">
            <v>11</v>
          </cell>
          <cell r="E291">
            <v>4.761194029850746E-2</v>
          </cell>
          <cell r="F291">
            <v>-2.1752974363114224E-2</v>
          </cell>
          <cell r="G291">
            <v>-7.5505528109944486E-2</v>
          </cell>
        </row>
        <row r="292">
          <cell r="A292">
            <v>252</v>
          </cell>
          <cell r="B292" t="str">
            <v>IVY</v>
          </cell>
          <cell r="C292" t="str">
            <v xml:space="preserve">Columbia </v>
          </cell>
          <cell r="D292">
            <v>11</v>
          </cell>
          <cell r="E292">
            <v>2.9058116232464928E-2</v>
          </cell>
          <cell r="F292">
            <v>4.9359395587420399E-3</v>
          </cell>
          <cell r="G292">
            <v>-7.6370740884488919E-2</v>
          </cell>
        </row>
        <row r="293">
          <cell r="A293">
            <v>253</v>
          </cell>
          <cell r="B293" t="str">
            <v>SC</v>
          </cell>
          <cell r="C293" t="str">
            <v xml:space="preserve">Mercer </v>
          </cell>
          <cell r="D293">
            <v>11</v>
          </cell>
          <cell r="E293">
            <v>4.6298984034833082E-2</v>
          </cell>
          <cell r="F293">
            <v>-2.4192365119532145E-2</v>
          </cell>
          <cell r="G293">
            <v>-7.9075786702378012E-2</v>
          </cell>
        </row>
        <row r="294">
          <cell r="A294">
            <v>254</v>
          </cell>
          <cell r="B294" t="str">
            <v>BWC</v>
          </cell>
          <cell r="C294" t="str">
            <v xml:space="preserve">Long Beach St. </v>
          </cell>
          <cell r="D294">
            <v>10</v>
          </cell>
          <cell r="E294">
            <v>4.3744120413922866E-2</v>
          </cell>
          <cell r="F294">
            <v>0.10669811608510775</v>
          </cell>
          <cell r="G294">
            <v>-8.0828463990491928E-2</v>
          </cell>
        </row>
        <row r="295">
          <cell r="A295">
            <v>255</v>
          </cell>
          <cell r="B295" t="str">
            <v>AEC</v>
          </cell>
          <cell r="C295" t="str">
            <v xml:space="preserve">New Hampshire </v>
          </cell>
          <cell r="D295">
            <v>10</v>
          </cell>
          <cell r="E295">
            <v>3.1018276762402094E-2</v>
          </cell>
          <cell r="F295">
            <v>-5.6097510795651326E-2</v>
          </cell>
          <cell r="G295">
            <v>-8.3150485278558089E-2</v>
          </cell>
        </row>
        <row r="296">
          <cell r="A296">
            <v>256</v>
          </cell>
          <cell r="B296" t="str">
            <v>PAT</v>
          </cell>
          <cell r="C296" t="str">
            <v xml:space="preserve">Army </v>
          </cell>
          <cell r="D296">
            <v>10</v>
          </cell>
          <cell r="E296">
            <v>3.3499501495513458E-2</v>
          </cell>
          <cell r="F296">
            <v>-1.3364323176109773E-2</v>
          </cell>
          <cell r="G296">
            <v>-8.6371305369614682E-2</v>
          </cell>
        </row>
        <row r="297">
          <cell r="A297">
            <v>257</v>
          </cell>
          <cell r="B297" t="str">
            <v>MAAC</v>
          </cell>
          <cell r="C297" t="str">
            <v xml:space="preserve">Manhattan </v>
          </cell>
          <cell r="D297">
            <v>8</v>
          </cell>
          <cell r="E297">
            <v>4.019507186858317E-2</v>
          </cell>
          <cell r="F297">
            <v>-5.2051756828732004E-2</v>
          </cell>
          <cell r="G297">
            <v>-8.9396052222990963E-2</v>
          </cell>
        </row>
        <row r="298">
          <cell r="A298">
            <v>258</v>
          </cell>
          <cell r="B298" t="str">
            <v>SUM</v>
          </cell>
          <cell r="C298" t="str">
            <v xml:space="preserve">Western Illinois </v>
          </cell>
          <cell r="D298">
            <v>8</v>
          </cell>
          <cell r="E298">
            <v>3.5841470419299255E-2</v>
          </cell>
          <cell r="F298">
            <v>-4.7221100121317078E-3</v>
          </cell>
          <cell r="G298">
            <v>-9.1877861225032512E-2</v>
          </cell>
        </row>
        <row r="299">
          <cell r="A299">
            <v>259</v>
          </cell>
          <cell r="B299" t="str">
            <v>BWC</v>
          </cell>
          <cell r="C299" t="str">
            <v xml:space="preserve">UC Davis </v>
          </cell>
          <cell r="D299">
            <v>12</v>
          </cell>
          <cell r="E299">
            <v>3.8786008230452682E-2</v>
          </cell>
          <cell r="F299">
            <v>-1.8324159797276859E-2</v>
          </cell>
          <cell r="G299">
            <v>-9.3342674757743993E-2</v>
          </cell>
        </row>
        <row r="300">
          <cell r="A300">
            <v>260</v>
          </cell>
          <cell r="B300" t="str">
            <v>PAT</v>
          </cell>
          <cell r="C300" t="str">
            <v xml:space="preserve">Lehigh </v>
          </cell>
          <cell r="D300">
            <v>10</v>
          </cell>
          <cell r="E300">
            <v>3.4710743801652892E-2</v>
          </cell>
          <cell r="F300">
            <v>5.1268729546200986E-2</v>
          </cell>
          <cell r="G300">
            <v>-9.4572970796760664E-2</v>
          </cell>
        </row>
        <row r="301">
          <cell r="A301">
            <v>261</v>
          </cell>
          <cell r="B301" t="str">
            <v>BSKY</v>
          </cell>
          <cell r="C301" t="str">
            <v xml:space="preserve">Northern Arizona </v>
          </cell>
          <cell r="D301">
            <v>7</v>
          </cell>
          <cell r="E301">
            <v>4.9248927038626607E-2</v>
          </cell>
          <cell r="F301">
            <v>2.2297861339728834E-2</v>
          </cell>
          <cell r="G301">
            <v>-9.512207695452532E-2</v>
          </cell>
        </row>
        <row r="302">
          <cell r="A302">
            <v>262</v>
          </cell>
          <cell r="B302" t="str">
            <v>CAA</v>
          </cell>
          <cell r="C302" t="str">
            <v xml:space="preserve">Drexel </v>
          </cell>
          <cell r="D302">
            <v>10</v>
          </cell>
          <cell r="E302">
            <v>4.1387795275590548E-2</v>
          </cell>
          <cell r="F302">
            <v>-4.5940913511652103E-2</v>
          </cell>
          <cell r="G302">
            <v>-9.5847978714344056E-2</v>
          </cell>
        </row>
        <row r="303">
          <cell r="A303">
            <v>263</v>
          </cell>
          <cell r="B303" t="str">
            <v>SWAC</v>
          </cell>
          <cell r="C303" t="str">
            <v xml:space="preserve">Grambling St. </v>
          </cell>
          <cell r="D303">
            <v>11</v>
          </cell>
          <cell r="E303">
            <v>2.5974683544303795E-2</v>
          </cell>
          <cell r="F303">
            <v>2.3308016076056964E-4</v>
          </cell>
          <cell r="G303">
            <v>-9.6771515768536015E-2</v>
          </cell>
        </row>
        <row r="304">
          <cell r="A304">
            <v>264</v>
          </cell>
          <cell r="B304" t="str">
            <v>MAC</v>
          </cell>
          <cell r="C304" t="str">
            <v xml:space="preserve">Western Michigan </v>
          </cell>
          <cell r="D304">
            <v>11</v>
          </cell>
          <cell r="E304">
            <v>5.2252252252252253E-2</v>
          </cell>
          <cell r="F304">
            <v>-3.0458912783904842E-2</v>
          </cell>
          <cell r="G304">
            <v>-9.6841312937683388E-2</v>
          </cell>
        </row>
        <row r="305">
          <cell r="A305">
            <v>265</v>
          </cell>
          <cell r="B305" t="str">
            <v>CUSA</v>
          </cell>
          <cell r="C305" t="str">
            <v xml:space="preserve">UTSA </v>
          </cell>
          <cell r="D305">
            <v>9</v>
          </cell>
          <cell r="E305">
            <v>4.3255813953488369E-2</v>
          </cell>
          <cell r="F305">
            <v>5.1871923233693211E-3</v>
          </cell>
          <cell r="G305">
            <v>-0.10259534319559013</v>
          </cell>
        </row>
        <row r="306">
          <cell r="A306">
            <v>266</v>
          </cell>
          <cell r="B306" t="str">
            <v>AEC</v>
          </cell>
          <cell r="C306" t="str">
            <v xml:space="preserve">Binghamton </v>
          </cell>
          <cell r="D306">
            <v>10</v>
          </cell>
          <cell r="E306">
            <v>4.2810278840896658E-2</v>
          </cell>
          <cell r="F306">
            <v>2.2004348323974236E-2</v>
          </cell>
          <cell r="G306">
            <v>-0.10349257156422957</v>
          </cell>
        </row>
        <row r="307">
          <cell r="A307">
            <v>267</v>
          </cell>
          <cell r="B307" t="str">
            <v>American</v>
          </cell>
          <cell r="C307" t="str">
            <v xml:space="preserve">East Carolina </v>
          </cell>
          <cell r="D307">
            <v>10</v>
          </cell>
          <cell r="E307">
            <v>4.264099037138927E-2</v>
          </cell>
          <cell r="F307">
            <v>-6.4817234773578258E-2</v>
          </cell>
          <cell r="G307">
            <v>-0.10397843356963041</v>
          </cell>
        </row>
        <row r="308">
          <cell r="A308">
            <v>268</v>
          </cell>
          <cell r="B308" t="str">
            <v>CUSA</v>
          </cell>
          <cell r="C308" t="str">
            <v xml:space="preserve">Southern Miss </v>
          </cell>
          <cell r="D308">
            <v>11</v>
          </cell>
          <cell r="E308">
            <v>5.6019656019656021E-2</v>
          </cell>
          <cell r="F308">
            <v>6.8337336241452523E-2</v>
          </cell>
          <cell r="G308">
            <v>-0.10451369802451883</v>
          </cell>
        </row>
        <row r="309">
          <cell r="A309">
            <v>269</v>
          </cell>
          <cell r="B309" t="str">
            <v>IVY</v>
          </cell>
          <cell r="C309" t="str">
            <v xml:space="preserve">Brown </v>
          </cell>
          <cell r="D309">
            <v>10</v>
          </cell>
          <cell r="E309">
            <v>3.8848920863309357E-2</v>
          </cell>
          <cell r="F309">
            <v>-6.7700198018901342E-2</v>
          </cell>
          <cell r="G309">
            <v>-0.10477827972169682</v>
          </cell>
        </row>
        <row r="310">
          <cell r="A310">
            <v>270</v>
          </cell>
          <cell r="B310" t="str">
            <v>SB</v>
          </cell>
          <cell r="C310" t="str">
            <v xml:space="preserve">Troy </v>
          </cell>
          <cell r="D310">
            <v>10</v>
          </cell>
          <cell r="E310">
            <v>3.7124569177744961E-2</v>
          </cell>
          <cell r="F310">
            <v>-1.9310403009759258E-3</v>
          </cell>
          <cell r="G310">
            <v>-0.10537820211280609</v>
          </cell>
        </row>
        <row r="311">
          <cell r="A311">
            <v>271</v>
          </cell>
          <cell r="B311" t="str">
            <v>HOR</v>
          </cell>
          <cell r="C311" t="str">
            <v xml:space="preserve">Youngstown St. </v>
          </cell>
          <cell r="D311">
            <v>10</v>
          </cell>
          <cell r="E311">
            <v>4.5040080160320642E-2</v>
          </cell>
          <cell r="F311">
            <v>-1.1563050947732197E-2</v>
          </cell>
          <cell r="G311">
            <v>-0.10553262485365522</v>
          </cell>
        </row>
        <row r="312">
          <cell r="A312">
            <v>272</v>
          </cell>
          <cell r="B312" t="str">
            <v>WAC</v>
          </cell>
          <cell r="C312" t="str">
            <v xml:space="preserve">Grand Canyon </v>
          </cell>
          <cell r="D312">
            <v>12</v>
          </cell>
          <cell r="E312">
            <v>4.3872919818456882E-2</v>
          </cell>
          <cell r="F312">
            <v>-2.6976320662043699E-2</v>
          </cell>
          <cell r="G312">
            <v>-0.10652560614875597</v>
          </cell>
        </row>
        <row r="313">
          <cell r="A313">
            <v>273</v>
          </cell>
          <cell r="B313" t="str">
            <v>SB</v>
          </cell>
          <cell r="C313" t="str">
            <v xml:space="preserve">Louisiana Monroe </v>
          </cell>
          <cell r="D313">
            <v>8</v>
          </cell>
          <cell r="E313">
            <v>0.05</v>
          </cell>
          <cell r="F313">
            <v>-3.6829592470001761E-2</v>
          </cell>
          <cell r="G313">
            <v>-0.10670142155656404</v>
          </cell>
        </row>
        <row r="314">
          <cell r="A314">
            <v>274</v>
          </cell>
          <cell r="B314" t="str">
            <v>PAT</v>
          </cell>
          <cell r="C314" t="str">
            <v xml:space="preserve">Bucknell </v>
          </cell>
          <cell r="D314">
            <v>11</v>
          </cell>
          <cell r="E314">
            <v>3.8254113345521028E-2</v>
          </cell>
          <cell r="F314">
            <v>2.4562850277060688E-2</v>
          </cell>
          <cell r="G314">
            <v>-0.10695209170988429</v>
          </cell>
        </row>
        <row r="315">
          <cell r="A315">
            <v>275</v>
          </cell>
          <cell r="B315" t="str">
            <v>OVC</v>
          </cell>
          <cell r="C315" t="str">
            <v xml:space="preserve">Southeast Missouri St. </v>
          </cell>
          <cell r="D315">
            <v>9</v>
          </cell>
          <cell r="E315">
            <v>4.4025465230166511E-2</v>
          </cell>
          <cell r="F315">
            <v>-4.1939522127870561E-2</v>
          </cell>
          <cell r="G315">
            <v>-0.10875505235409634</v>
          </cell>
        </row>
        <row r="316">
          <cell r="A316">
            <v>276</v>
          </cell>
          <cell r="B316" t="str">
            <v>CAA</v>
          </cell>
          <cell r="C316" t="str">
            <v xml:space="preserve">Elon </v>
          </cell>
          <cell r="D316">
            <v>11</v>
          </cell>
          <cell r="E316">
            <v>3.9894459102902374E-2</v>
          </cell>
          <cell r="F316">
            <v>3.8728405601234341E-2</v>
          </cell>
          <cell r="G316">
            <v>-0.11054186568294837</v>
          </cell>
        </row>
        <row r="317">
          <cell r="A317">
            <v>277</v>
          </cell>
          <cell r="B317" t="str">
            <v>AEC</v>
          </cell>
          <cell r="C317" t="str">
            <v xml:space="preserve">UMBC </v>
          </cell>
          <cell r="D317">
            <v>11</v>
          </cell>
          <cell r="E317">
            <v>3.7190082644628093E-2</v>
          </cell>
          <cell r="F317">
            <v>-8.9550868140197554E-3</v>
          </cell>
          <cell r="G317">
            <v>-0.11217880744952105</v>
          </cell>
        </row>
        <row r="318">
          <cell r="A318">
            <v>278</v>
          </cell>
          <cell r="B318" t="str">
            <v>IVY</v>
          </cell>
          <cell r="C318" t="str">
            <v xml:space="preserve">Cornell </v>
          </cell>
          <cell r="D318">
            <v>9</v>
          </cell>
          <cell r="E318">
            <v>2.7692307692307693E-2</v>
          </cell>
          <cell r="F318">
            <v>-2.8491077474720003E-2</v>
          </cell>
          <cell r="G318">
            <v>-0.11343527306407689</v>
          </cell>
        </row>
        <row r="319">
          <cell r="A319">
            <v>279</v>
          </cell>
          <cell r="B319" t="str">
            <v>A10</v>
          </cell>
          <cell r="C319" t="str">
            <v xml:space="preserve">Saint Joseph's </v>
          </cell>
          <cell r="D319">
            <v>11</v>
          </cell>
          <cell r="E319">
            <v>4.5046235138705412E-2</v>
          </cell>
          <cell r="F319">
            <v>5.4502319146654751E-2</v>
          </cell>
          <cell r="G319">
            <v>-0.1144428073848256</v>
          </cell>
        </row>
        <row r="320">
          <cell r="A320">
            <v>280</v>
          </cell>
          <cell r="B320" t="str">
            <v>SEC</v>
          </cell>
          <cell r="C320" t="str">
            <v>Texas A&amp;M</v>
          </cell>
          <cell r="D320">
            <v>9</v>
          </cell>
          <cell r="E320">
            <v>5.7324840764331211E-2</v>
          </cell>
          <cell r="F320">
            <v>-3.0069355980184009E-2</v>
          </cell>
          <cell r="G320">
            <v>-0.11536254983529244</v>
          </cell>
        </row>
        <row r="321">
          <cell r="A321">
            <v>281</v>
          </cell>
          <cell r="B321" t="str">
            <v>NEC</v>
          </cell>
          <cell r="C321" t="str">
            <v xml:space="preserve">Merrimack </v>
          </cell>
          <cell r="D321">
            <v>11</v>
          </cell>
          <cell r="E321">
            <v>5.0795279630579782E-2</v>
          </cell>
          <cell r="F321">
            <v>-9.811932376724803E-3</v>
          </cell>
          <cell r="G321">
            <v>-0.11601771486379664</v>
          </cell>
        </row>
        <row r="322">
          <cell r="A322">
            <v>282</v>
          </cell>
          <cell r="B322" t="str">
            <v>SC</v>
          </cell>
          <cell r="C322" t="str">
            <v xml:space="preserve">VMI </v>
          </cell>
          <cell r="D322">
            <v>12</v>
          </cell>
          <cell r="E322">
            <v>4.3110348770726128E-2</v>
          </cell>
          <cell r="F322">
            <v>-7.5454021835435717E-2</v>
          </cell>
          <cell r="G322">
            <v>-0.11627490039662794</v>
          </cell>
        </row>
        <row r="323">
          <cell r="A323">
            <v>283</v>
          </cell>
          <cell r="B323" t="str">
            <v>SLC</v>
          </cell>
          <cell r="C323" t="str">
            <v xml:space="preserve">Texas A&amp;M Corpus Chris </v>
          </cell>
          <cell r="D323">
            <v>11</v>
          </cell>
          <cell r="E323">
            <v>4.2647058823529406E-2</v>
          </cell>
          <cell r="F323">
            <v>1.1634274953170147E-2</v>
          </cell>
          <cell r="G323">
            <v>-0.11636122955942291</v>
          </cell>
        </row>
        <row r="324">
          <cell r="A324">
            <v>284</v>
          </cell>
          <cell r="B324" t="str">
            <v>SWAC</v>
          </cell>
          <cell r="C324" t="str">
            <v xml:space="preserve">Texas Southern </v>
          </cell>
          <cell r="D324">
            <v>9</v>
          </cell>
          <cell r="E324">
            <v>3.4001743679163032E-2</v>
          </cell>
          <cell r="F324">
            <v>0.11129979460266488</v>
          </cell>
          <cell r="G324">
            <v>-0.11668658630122107</v>
          </cell>
        </row>
        <row r="325">
          <cell r="A325">
            <v>285</v>
          </cell>
          <cell r="B325" t="str">
            <v>WAC</v>
          </cell>
          <cell r="C325" t="str">
            <v xml:space="preserve">UMKC </v>
          </cell>
          <cell r="D325">
            <v>12</v>
          </cell>
          <cell r="E325">
            <v>4.2872228088701163E-2</v>
          </cell>
          <cell r="F325">
            <v>4.7041378350446784E-2</v>
          </cell>
          <cell r="G325">
            <v>-0.11854735504521666</v>
          </cell>
        </row>
        <row r="326">
          <cell r="A326">
            <v>286</v>
          </cell>
          <cell r="B326" t="str">
            <v>BWC</v>
          </cell>
          <cell r="C326" t="str">
            <v xml:space="preserve">Cal St. Northridge </v>
          </cell>
          <cell r="D326">
            <v>11</v>
          </cell>
          <cell r="E326">
            <v>3.4443874935930291E-2</v>
          </cell>
          <cell r="F326">
            <v>6.2671052348993783E-2</v>
          </cell>
          <cell r="G326">
            <v>-0.12082455800040112</v>
          </cell>
        </row>
        <row r="327">
          <cell r="A327">
            <v>287</v>
          </cell>
          <cell r="B327" t="str">
            <v>WAC</v>
          </cell>
          <cell r="C327" t="str">
            <v xml:space="preserve">Cal St. Bakersfield </v>
          </cell>
          <cell r="D327">
            <v>12</v>
          </cell>
          <cell r="E327">
            <v>3.8215223097112859E-2</v>
          </cell>
          <cell r="F327">
            <v>3.1487372413244924E-2</v>
          </cell>
          <cell r="G327">
            <v>-0.1223533570849562</v>
          </cell>
        </row>
        <row r="328">
          <cell r="A328">
            <v>288</v>
          </cell>
          <cell r="B328" t="str">
            <v>ASC</v>
          </cell>
          <cell r="C328" t="str">
            <v xml:space="preserve">NJIT </v>
          </cell>
          <cell r="D328">
            <v>11</v>
          </cell>
          <cell r="E328">
            <v>5.1308900523560214E-2</v>
          </cell>
          <cell r="F328">
            <v>-6.8335582889970303E-3</v>
          </cell>
          <cell r="G328">
            <v>-0.12238913835098013</v>
          </cell>
        </row>
        <row r="329">
          <cell r="A329">
            <v>289</v>
          </cell>
          <cell r="B329" t="str">
            <v>MEAC</v>
          </cell>
          <cell r="C329" t="str">
            <v xml:space="preserve">Norfolk St. </v>
          </cell>
          <cell r="D329">
            <v>11</v>
          </cell>
          <cell r="E329">
            <v>3.8063063063063063E-2</v>
          </cell>
          <cell r="F329">
            <v>3.3094337910536252E-2</v>
          </cell>
          <cell r="G329">
            <v>-0.12307521950125719</v>
          </cell>
        </row>
        <row r="330">
          <cell r="A330">
            <v>290</v>
          </cell>
          <cell r="B330" t="str">
            <v>MAAC</v>
          </cell>
          <cell r="C330" t="str">
            <v xml:space="preserve">Saint Peter's </v>
          </cell>
          <cell r="D330">
            <v>6</v>
          </cell>
          <cell r="E330">
            <v>3.5546475995914192E-2</v>
          </cell>
          <cell r="F330">
            <v>-4.4816203656433518E-2</v>
          </cell>
          <cell r="G330">
            <v>-0.12337629296357067</v>
          </cell>
        </row>
        <row r="331">
          <cell r="A331">
            <v>291</v>
          </cell>
          <cell r="B331" t="str">
            <v>BWC</v>
          </cell>
          <cell r="C331" t="str">
            <v xml:space="preserve">Cal St. Fullerton </v>
          </cell>
          <cell r="D331">
            <v>12</v>
          </cell>
          <cell r="E331">
            <v>2.9622063329928498E-2</v>
          </cell>
          <cell r="F331">
            <v>8.3861489551210024E-4</v>
          </cell>
          <cell r="G331">
            <v>-0.12521610252531204</v>
          </cell>
        </row>
        <row r="332">
          <cell r="A332">
            <v>292</v>
          </cell>
          <cell r="B332" t="str">
            <v>MEAC</v>
          </cell>
          <cell r="C332" t="str">
            <v xml:space="preserve">Bethune Cookman </v>
          </cell>
          <cell r="D332">
            <v>11</v>
          </cell>
          <cell r="E332">
            <v>4.0465116279069763E-2</v>
          </cell>
          <cell r="F332">
            <v>1.3269178422828581E-2</v>
          </cell>
          <cell r="G332">
            <v>-0.12563480168832672</v>
          </cell>
        </row>
        <row r="333">
          <cell r="A333">
            <v>293</v>
          </cell>
          <cell r="B333" t="str">
            <v>CAA</v>
          </cell>
          <cell r="C333" t="str">
            <v xml:space="preserve">James Madison </v>
          </cell>
          <cell r="D333">
            <v>9</v>
          </cell>
          <cell r="E333">
            <v>4.038461538461538E-2</v>
          </cell>
          <cell r="F333">
            <v>-3.3470558791087769E-2</v>
          </cell>
          <cell r="G333">
            <v>-0.1371520682696987</v>
          </cell>
        </row>
        <row r="334">
          <cell r="A334">
            <v>294</v>
          </cell>
          <cell r="B334" t="str">
            <v>OVC</v>
          </cell>
          <cell r="C334" t="str">
            <v xml:space="preserve">Jacksonville St. </v>
          </cell>
          <cell r="D334">
            <v>9</v>
          </cell>
          <cell r="E334">
            <v>4.3478260869565216E-2</v>
          </cell>
          <cell r="F334">
            <v>5.4337857389324638E-3</v>
          </cell>
          <cell r="G334">
            <v>-0.13879370973269492</v>
          </cell>
        </row>
        <row r="335">
          <cell r="A335">
            <v>295</v>
          </cell>
          <cell r="B335" t="str">
            <v>OVC</v>
          </cell>
          <cell r="C335" t="str">
            <v xml:space="preserve">Murray St. </v>
          </cell>
          <cell r="D335">
            <v>9</v>
          </cell>
          <cell r="E335">
            <v>4.5737621235324148E-2</v>
          </cell>
          <cell r="F335">
            <v>5.4337857389324638E-3</v>
          </cell>
          <cell r="G335">
            <v>-0.13879370973269492</v>
          </cell>
        </row>
        <row r="336">
          <cell r="A336">
            <v>296</v>
          </cell>
          <cell r="B336" t="str">
            <v>SC</v>
          </cell>
          <cell r="C336" t="str">
            <v xml:space="preserve">The Citadel </v>
          </cell>
          <cell r="D336">
            <v>10</v>
          </cell>
          <cell r="E336">
            <v>4.3310775637688703E-2</v>
          </cell>
          <cell r="F336">
            <v>-5.3306337754077749E-3</v>
          </cell>
          <cell r="G336">
            <v>-0.13929803043510697</v>
          </cell>
        </row>
        <row r="337">
          <cell r="A337">
            <v>297</v>
          </cell>
          <cell r="B337" t="str">
            <v>WAC</v>
          </cell>
          <cell r="C337" t="str">
            <v xml:space="preserve">UT Rio Grande Valley </v>
          </cell>
          <cell r="D337">
            <v>10</v>
          </cell>
          <cell r="E337">
            <v>3.6363636363636362E-2</v>
          </cell>
          <cell r="F337">
            <v>-1.6021978655182242E-3</v>
          </cell>
          <cell r="G337">
            <v>-0.140621531410664</v>
          </cell>
        </row>
        <row r="338">
          <cell r="A338">
            <v>298</v>
          </cell>
          <cell r="B338" t="str">
            <v>MWC</v>
          </cell>
          <cell r="C338" t="str">
            <v xml:space="preserve">Wyoming </v>
          </cell>
          <cell r="D338">
            <v>12</v>
          </cell>
          <cell r="E338">
            <v>5.8183738120380142E-2</v>
          </cell>
          <cell r="F338">
            <v>-2.4420914559245457E-2</v>
          </cell>
          <cell r="G338">
            <v>-0.14254218679052091</v>
          </cell>
        </row>
        <row r="339">
          <cell r="A339">
            <v>299</v>
          </cell>
          <cell r="B339" t="str">
            <v>HOR</v>
          </cell>
          <cell r="C339" t="str">
            <v xml:space="preserve">Illnois Chicago </v>
          </cell>
          <cell r="D339">
            <v>11</v>
          </cell>
          <cell r="E339">
            <v>5.9490084985835703E-2</v>
          </cell>
          <cell r="F339">
            <v>-8.8908389402406422E-3</v>
          </cell>
          <cell r="G339">
            <v>-0.14274279418877892</v>
          </cell>
        </row>
        <row r="340">
          <cell r="A340">
            <v>300</v>
          </cell>
          <cell r="B340" t="str">
            <v>BS</v>
          </cell>
          <cell r="C340" t="str">
            <v xml:space="preserve">Longwood </v>
          </cell>
          <cell r="D340">
            <v>10</v>
          </cell>
          <cell r="E340">
            <v>3.2189707366296678E-2</v>
          </cell>
          <cell r="F340">
            <v>-7.2057529242284757E-2</v>
          </cell>
          <cell r="G340">
            <v>-0.14541253700625992</v>
          </cell>
        </row>
        <row r="341">
          <cell r="A341">
            <v>301</v>
          </cell>
          <cell r="B341" t="str">
            <v>SUM</v>
          </cell>
          <cell r="C341" t="str">
            <v xml:space="preserve">Denver </v>
          </cell>
          <cell r="D341">
            <v>12</v>
          </cell>
          <cell r="E341">
            <v>5.3224206349206347E-2</v>
          </cell>
          <cell r="F341">
            <v>-3.2924467671796975E-3</v>
          </cell>
          <cell r="G341">
            <v>-0.14782383404887439</v>
          </cell>
        </row>
        <row r="342">
          <cell r="A342">
            <v>302</v>
          </cell>
          <cell r="B342" t="str">
            <v>SWAC</v>
          </cell>
          <cell r="C342" t="str">
            <v xml:space="preserve">Alcorn St. </v>
          </cell>
          <cell r="D342">
            <v>8</v>
          </cell>
          <cell r="E342">
            <v>3.7796976241900648E-2</v>
          </cell>
          <cell r="F342">
            <v>0.11768091783337017</v>
          </cell>
          <cell r="G342">
            <v>-0.14820580754343188</v>
          </cell>
        </row>
        <row r="343">
          <cell r="A343">
            <v>303</v>
          </cell>
          <cell r="B343" t="str">
            <v>SWAC</v>
          </cell>
          <cell r="C343" t="str">
            <v xml:space="preserve">Southern </v>
          </cell>
          <cell r="D343">
            <v>11</v>
          </cell>
          <cell r="E343">
            <v>3.8704893722194759E-2</v>
          </cell>
          <cell r="F343">
            <v>8.2843784150218286E-2</v>
          </cell>
          <cell r="G343">
            <v>-0.14860788869196626</v>
          </cell>
        </row>
        <row r="344">
          <cell r="A344">
            <v>304</v>
          </cell>
          <cell r="B344" t="str">
            <v>NEC</v>
          </cell>
          <cell r="C344" t="str">
            <v xml:space="preserve">Wagner </v>
          </cell>
          <cell r="D344">
            <v>8</v>
          </cell>
          <cell r="E344">
            <v>3.0225711481844945E-2</v>
          </cell>
          <cell r="F344">
            <v>5.1642798812784017E-2</v>
          </cell>
          <cell r="G344">
            <v>-0.15296445568270189</v>
          </cell>
        </row>
        <row r="345">
          <cell r="A345">
            <v>305</v>
          </cell>
          <cell r="B345" t="str">
            <v>MEAC</v>
          </cell>
          <cell r="C345" t="str">
            <v xml:space="preserve">Morgan St. </v>
          </cell>
          <cell r="D345">
            <v>12</v>
          </cell>
          <cell r="E345">
            <v>4.0763052208835346E-2</v>
          </cell>
          <cell r="F345">
            <v>2.9183701114499534E-2</v>
          </cell>
          <cell r="G345">
            <v>-0.15425217640248728</v>
          </cell>
        </row>
        <row r="346">
          <cell r="A346">
            <v>306</v>
          </cell>
          <cell r="B346" t="str">
            <v>NEC</v>
          </cell>
          <cell r="C346" t="str">
            <v xml:space="preserve">Fairleigh Dickinson </v>
          </cell>
          <cell r="D346">
            <v>10</v>
          </cell>
          <cell r="E346">
            <v>2.5118733509234829E-2</v>
          </cell>
          <cell r="F346">
            <v>4.5960862674281795E-2</v>
          </cell>
          <cell r="G346">
            <v>-0.1545017275328335</v>
          </cell>
        </row>
        <row r="347">
          <cell r="A347">
            <v>307</v>
          </cell>
          <cell r="B347" t="str">
            <v>MWC</v>
          </cell>
          <cell r="C347" t="str">
            <v xml:space="preserve">San Jose St. </v>
          </cell>
          <cell r="D347">
            <v>12</v>
          </cell>
          <cell r="E347">
            <v>3.4805568891022563E-2</v>
          </cell>
          <cell r="F347">
            <v>5.2269873061865209E-2</v>
          </cell>
          <cell r="G347">
            <v>-0.15493978561171903</v>
          </cell>
        </row>
        <row r="348">
          <cell r="A348">
            <v>308</v>
          </cell>
          <cell r="B348" t="str">
            <v>SLC</v>
          </cell>
          <cell r="C348" t="str">
            <v xml:space="preserve">New Orleans </v>
          </cell>
          <cell r="D348">
            <v>10</v>
          </cell>
          <cell r="E348">
            <v>3.5786130227633668E-2</v>
          </cell>
          <cell r="F348">
            <v>0.11501583187903706</v>
          </cell>
          <cell r="G348">
            <v>-0.15544616501325798</v>
          </cell>
        </row>
        <row r="349">
          <cell r="A349">
            <v>309</v>
          </cell>
          <cell r="B349" t="str">
            <v>CAA</v>
          </cell>
          <cell r="C349" t="str">
            <v xml:space="preserve">UNC Wilmington </v>
          </cell>
          <cell r="D349">
            <v>11</v>
          </cell>
          <cell r="E349">
            <v>5.1389617199790245E-2</v>
          </cell>
          <cell r="F349">
            <v>3.512624999302582E-2</v>
          </cell>
          <cell r="G349">
            <v>-0.15794153179123405</v>
          </cell>
        </row>
        <row r="350">
          <cell r="A350">
            <v>310</v>
          </cell>
          <cell r="B350" t="str">
            <v>NEC</v>
          </cell>
          <cell r="C350" t="str">
            <v xml:space="preserve">St. Francis NY </v>
          </cell>
          <cell r="D350">
            <v>11</v>
          </cell>
          <cell r="E350">
            <v>3.3493743984600574E-2</v>
          </cell>
          <cell r="F350">
            <v>-3.7459992732183048E-2</v>
          </cell>
          <cell r="G350">
            <v>-0.16003821962186734</v>
          </cell>
        </row>
        <row r="351">
          <cell r="A351">
            <v>311</v>
          </cell>
          <cell r="B351" t="str">
            <v>AEC</v>
          </cell>
          <cell r="C351" t="str">
            <v xml:space="preserve">Hartford </v>
          </cell>
          <cell r="D351">
            <v>12</v>
          </cell>
          <cell r="E351">
            <v>2.753623188405797E-2</v>
          </cell>
          <cell r="F351">
            <v>-7.410600465529836E-2</v>
          </cell>
          <cell r="G351">
            <v>-0.16202997107535713</v>
          </cell>
        </row>
        <row r="352">
          <cell r="A352">
            <v>312</v>
          </cell>
          <cell r="B352" t="str">
            <v>BWC</v>
          </cell>
          <cell r="C352" t="str">
            <v xml:space="preserve">Cal Poly </v>
          </cell>
          <cell r="D352">
            <v>10</v>
          </cell>
          <cell r="E352">
            <v>3.7095919448860627E-2</v>
          </cell>
          <cell r="F352">
            <v>5.5478915027262217E-2</v>
          </cell>
          <cell r="G352">
            <v>-0.16653152422061995</v>
          </cell>
        </row>
        <row r="353">
          <cell r="A353">
            <v>313</v>
          </cell>
          <cell r="B353" t="str">
            <v>BSKY</v>
          </cell>
          <cell r="C353" t="str">
            <v xml:space="preserve">Idaho </v>
          </cell>
          <cell r="D353">
            <v>10</v>
          </cell>
          <cell r="E353">
            <v>4.2501221299462627E-2</v>
          </cell>
          <cell r="F353">
            <v>-5.2861771947814246E-2</v>
          </cell>
          <cell r="G353">
            <v>-0.16772523267722161</v>
          </cell>
        </row>
        <row r="354">
          <cell r="A354">
            <v>314</v>
          </cell>
          <cell r="B354" t="str">
            <v>BSKY</v>
          </cell>
          <cell r="C354" t="str">
            <v xml:space="preserve">Weber St. </v>
          </cell>
          <cell r="D354">
            <v>9</v>
          </cell>
          <cell r="E354">
            <v>5.2801724137931029E-2</v>
          </cell>
          <cell r="F354">
            <v>5.3655699637212784E-2</v>
          </cell>
          <cell r="G354">
            <v>-0.16791007062090957</v>
          </cell>
        </row>
        <row r="355">
          <cell r="A355">
            <v>315</v>
          </cell>
          <cell r="B355" t="str">
            <v>MEAC</v>
          </cell>
          <cell r="C355" t="str">
            <v xml:space="preserve">Florida A&amp;M </v>
          </cell>
          <cell r="D355">
            <v>7</v>
          </cell>
          <cell r="E355">
            <v>3.5470310036784025E-2</v>
          </cell>
          <cell r="F355">
            <v>0.13495020021948262</v>
          </cell>
          <cell r="G355">
            <v>-0.1682655991447515</v>
          </cell>
        </row>
        <row r="356">
          <cell r="A356">
            <v>316</v>
          </cell>
          <cell r="B356" t="str">
            <v>CUSA</v>
          </cell>
          <cell r="C356" t="str">
            <v xml:space="preserve">Middle Tennessee </v>
          </cell>
          <cell r="D356">
            <v>11</v>
          </cell>
          <cell r="E356">
            <v>4.7663551401869161E-2</v>
          </cell>
          <cell r="F356">
            <v>5.7107763014529786E-2</v>
          </cell>
          <cell r="G356">
            <v>-0.1734669323733255</v>
          </cell>
        </row>
        <row r="357">
          <cell r="A357">
            <v>317</v>
          </cell>
          <cell r="B357" t="str">
            <v>HOR</v>
          </cell>
          <cell r="C357" t="str">
            <v xml:space="preserve">IUPUI </v>
          </cell>
          <cell r="D357">
            <v>12</v>
          </cell>
          <cell r="E357">
            <v>4.3262058677274992E-2</v>
          </cell>
          <cell r="F357">
            <v>2.2052539736041338E-2</v>
          </cell>
          <cell r="G357">
            <v>-0.1748625227784813</v>
          </cell>
        </row>
        <row r="358">
          <cell r="A358">
            <v>318</v>
          </cell>
          <cell r="B358" t="str">
            <v>MAAC</v>
          </cell>
          <cell r="C358" t="str">
            <v xml:space="preserve">Niagara </v>
          </cell>
          <cell r="D358">
            <v>8</v>
          </cell>
          <cell r="E358">
            <v>3.2215399149740198E-2</v>
          </cell>
          <cell r="F358">
            <v>-1.0991631388247113E-2</v>
          </cell>
          <cell r="G358">
            <v>-0.17547374615623818</v>
          </cell>
        </row>
        <row r="359">
          <cell r="A359">
            <v>319</v>
          </cell>
          <cell r="B359" t="str">
            <v>OVC</v>
          </cell>
          <cell r="C359" t="str">
            <v xml:space="preserve">Eastern Kentucky </v>
          </cell>
          <cell r="D359">
            <v>10</v>
          </cell>
          <cell r="E359">
            <v>3.4257155838255338E-2</v>
          </cell>
          <cell r="F359">
            <v>4.5350345291633565E-2</v>
          </cell>
          <cell r="G359">
            <v>-0.17567161564289857</v>
          </cell>
        </row>
        <row r="360">
          <cell r="A360">
            <v>320</v>
          </cell>
          <cell r="B360" t="str">
            <v>HOR</v>
          </cell>
          <cell r="C360" t="str">
            <v xml:space="preserve">Detroit </v>
          </cell>
          <cell r="D360">
            <v>10</v>
          </cell>
          <cell r="E360">
            <v>4.452423698384201E-2</v>
          </cell>
          <cell r="F360">
            <v>5.857760137393947E-2</v>
          </cell>
          <cell r="G360">
            <v>-0.17603940023994497</v>
          </cell>
        </row>
        <row r="361">
          <cell r="A361">
            <v>321</v>
          </cell>
          <cell r="B361" t="str">
            <v>SLC</v>
          </cell>
          <cell r="C361" t="str">
            <v xml:space="preserve">Central Arkansas </v>
          </cell>
          <cell r="D361">
            <v>11</v>
          </cell>
          <cell r="E361">
            <v>4.1807432432432429E-2</v>
          </cell>
          <cell r="F361">
            <v>7.5155347463295108E-2</v>
          </cell>
          <cell r="G361">
            <v>-0.17681290789653226</v>
          </cell>
        </row>
        <row r="362">
          <cell r="A362">
            <v>322</v>
          </cell>
          <cell r="B362" t="str">
            <v>MAAC</v>
          </cell>
          <cell r="C362" t="str">
            <v xml:space="preserve">Marist </v>
          </cell>
          <cell r="D362">
            <v>6</v>
          </cell>
          <cell r="E362">
            <v>3.1099195710455763E-2</v>
          </cell>
          <cell r="F362">
            <v>-8.6889152284902724E-2</v>
          </cell>
          <cell r="G362">
            <v>-0.177883072116825</v>
          </cell>
        </row>
        <row r="363">
          <cell r="A363">
            <v>323</v>
          </cell>
          <cell r="B363" t="str">
            <v>OVC</v>
          </cell>
          <cell r="C363" t="str">
            <v xml:space="preserve">Tennessee Martin </v>
          </cell>
          <cell r="D363">
            <v>9</v>
          </cell>
          <cell r="E363">
            <v>5.091514143094842E-2</v>
          </cell>
          <cell r="F363">
            <v>2.8495762109911612E-2</v>
          </cell>
          <cell r="G363">
            <v>-0.17906847281640714</v>
          </cell>
        </row>
        <row r="364">
          <cell r="A364">
            <v>324</v>
          </cell>
          <cell r="B364" t="str">
            <v>ASC</v>
          </cell>
          <cell r="C364" t="str">
            <v xml:space="preserve">Stetson </v>
          </cell>
          <cell r="D364">
            <v>11</v>
          </cell>
          <cell r="E364">
            <v>3.4337997847147472E-2</v>
          </cell>
          <cell r="F364">
            <v>-1.0889122705189812E-3</v>
          </cell>
          <cell r="G364">
            <v>-0.18243306518023503</v>
          </cell>
        </row>
        <row r="365">
          <cell r="A365">
            <v>325</v>
          </cell>
          <cell r="B365" t="str">
            <v>SLC</v>
          </cell>
          <cell r="C365" t="str">
            <v xml:space="preserve">Southeastern Louisiana </v>
          </cell>
          <cell r="D365">
            <v>10</v>
          </cell>
          <cell r="E365">
            <v>4.0210627094303494E-2</v>
          </cell>
          <cell r="F365">
            <v>-1.3530411470946033E-2</v>
          </cell>
          <cell r="G365">
            <v>-0.1838383965644394</v>
          </cell>
        </row>
        <row r="366">
          <cell r="A366">
            <v>326</v>
          </cell>
          <cell r="B366" t="str">
            <v>MEAC</v>
          </cell>
          <cell r="C366" t="str">
            <v xml:space="preserve">North Carolina Central </v>
          </cell>
          <cell r="D366">
            <v>12</v>
          </cell>
          <cell r="E366">
            <v>4.191648822269807E-2</v>
          </cell>
          <cell r="F366">
            <v>4.9408742886690296E-2</v>
          </cell>
          <cell r="G366">
            <v>-0.18411480711230513</v>
          </cell>
        </row>
        <row r="367">
          <cell r="A367">
            <v>327</v>
          </cell>
          <cell r="B367" t="str">
            <v>MEAC</v>
          </cell>
          <cell r="C367" t="str">
            <v xml:space="preserve">North Carolina A&amp;T </v>
          </cell>
          <cell r="D367">
            <v>10</v>
          </cell>
          <cell r="E367">
            <v>5.6017830609212484E-2</v>
          </cell>
          <cell r="F367">
            <v>-1.0975006501382509E-2</v>
          </cell>
          <cell r="G367">
            <v>-0.18733568362533709</v>
          </cell>
        </row>
        <row r="368">
          <cell r="A368">
            <v>328</v>
          </cell>
          <cell r="B368" t="str">
            <v>HOR</v>
          </cell>
          <cell r="C368" t="str">
            <v xml:space="preserve">Cleveland St. </v>
          </cell>
          <cell r="D368">
            <v>10</v>
          </cell>
          <cell r="E368">
            <v>3.80997177798683E-2</v>
          </cell>
          <cell r="F368">
            <v>1.750986588124024E-2</v>
          </cell>
          <cell r="G368">
            <v>-0.18894790023761379</v>
          </cell>
        </row>
        <row r="369">
          <cell r="A369">
            <v>329</v>
          </cell>
          <cell r="B369" t="str">
            <v>SWAC</v>
          </cell>
          <cell r="C369" t="str">
            <v xml:space="preserve">Alabama A&amp;M </v>
          </cell>
          <cell r="D369">
            <v>8</v>
          </cell>
          <cell r="E369">
            <v>3.6302359171882521E-2</v>
          </cell>
          <cell r="F369">
            <v>5.0622128304715241E-2</v>
          </cell>
          <cell r="G369">
            <v>-0.19056420521808357</v>
          </cell>
        </row>
        <row r="370">
          <cell r="A370">
            <v>330</v>
          </cell>
          <cell r="B370" t="str">
            <v>ASC</v>
          </cell>
          <cell r="C370" t="str">
            <v xml:space="preserve">Florida Gulf Coast </v>
          </cell>
          <cell r="D370">
            <v>12</v>
          </cell>
          <cell r="E370">
            <v>4.6821392532795165E-2</v>
          </cell>
          <cell r="F370">
            <v>-1.8118259611015201E-2</v>
          </cell>
          <cell r="G370">
            <v>-0.1906017340042056</v>
          </cell>
        </row>
        <row r="371">
          <cell r="A371">
            <v>331</v>
          </cell>
          <cell r="B371" t="str">
            <v>BS</v>
          </cell>
          <cell r="C371" t="str">
            <v xml:space="preserve">USC Upstate </v>
          </cell>
          <cell r="D371">
            <v>10</v>
          </cell>
          <cell r="E371">
            <v>4.789789789789789E-2</v>
          </cell>
          <cell r="F371">
            <v>6.0310600151881846E-2</v>
          </cell>
          <cell r="G371">
            <v>-0.19335651660874328</v>
          </cell>
        </row>
        <row r="372">
          <cell r="A372">
            <v>332</v>
          </cell>
          <cell r="B372" t="str">
            <v>BS</v>
          </cell>
          <cell r="C372" t="str">
            <v xml:space="preserve">Presbyterian </v>
          </cell>
          <cell r="D372">
            <v>10</v>
          </cell>
          <cell r="E372">
            <v>3.4939759036144574E-2</v>
          </cell>
          <cell r="F372">
            <v>-7.4596113495401873E-3</v>
          </cell>
          <cell r="G372">
            <v>-0.19658593535815092</v>
          </cell>
        </row>
        <row r="373">
          <cell r="A373">
            <v>333</v>
          </cell>
          <cell r="B373" t="str">
            <v>SLC</v>
          </cell>
          <cell r="C373" t="str">
            <v xml:space="preserve">Houston Baptist </v>
          </cell>
          <cell r="D373">
            <v>9</v>
          </cell>
          <cell r="E373">
            <v>4.4654641443026839E-2</v>
          </cell>
          <cell r="F373">
            <v>0.10828090952927433</v>
          </cell>
          <cell r="G373">
            <v>-0.20411097692540117</v>
          </cell>
        </row>
        <row r="374">
          <cell r="A374">
            <v>334</v>
          </cell>
          <cell r="B374" t="str">
            <v>PAT</v>
          </cell>
          <cell r="C374" t="str">
            <v xml:space="preserve">Holy Cross </v>
          </cell>
          <cell r="D374">
            <v>11</v>
          </cell>
          <cell r="E374">
            <v>4.4222539229671905E-2</v>
          </cell>
          <cell r="F374">
            <v>-5.2650037036193474E-5</v>
          </cell>
          <cell r="G374">
            <v>-0.20439163428210017</v>
          </cell>
        </row>
        <row r="375">
          <cell r="A375">
            <v>335</v>
          </cell>
          <cell r="B375" t="str">
            <v>SWAC</v>
          </cell>
          <cell r="C375" t="str">
            <v xml:space="preserve">Alabama St. </v>
          </cell>
          <cell r="D375">
            <v>10</v>
          </cell>
          <cell r="E375">
            <v>4.2119565217391311E-2</v>
          </cell>
          <cell r="F375">
            <v>0.1172962281540586</v>
          </cell>
          <cell r="G375">
            <v>-0.20679695695257444</v>
          </cell>
        </row>
        <row r="376">
          <cell r="A376">
            <v>336</v>
          </cell>
          <cell r="B376" t="str">
            <v>SWAC</v>
          </cell>
          <cell r="C376" t="str">
            <v xml:space="preserve">Arkansas Pine Bluff </v>
          </cell>
          <cell r="D376">
            <v>9</v>
          </cell>
          <cell r="E376">
            <v>3.740079365079365E-2</v>
          </cell>
          <cell r="F376">
            <v>0.16341145307223298</v>
          </cell>
          <cell r="G376">
            <v>-0.20779297317047679</v>
          </cell>
        </row>
        <row r="377">
          <cell r="A377">
            <v>337</v>
          </cell>
          <cell r="B377" t="str">
            <v>BS</v>
          </cell>
          <cell r="C377" t="str">
            <v xml:space="preserve">Hampton </v>
          </cell>
          <cell r="D377">
            <v>10</v>
          </cell>
          <cell r="E377">
            <v>4.157706093189964E-2</v>
          </cell>
          <cell r="F377">
            <v>-1.5111432333580881E-2</v>
          </cell>
          <cell r="G377">
            <v>-0.20910944586092081</v>
          </cell>
        </row>
        <row r="378">
          <cell r="A378">
            <v>338</v>
          </cell>
          <cell r="B378" t="str">
            <v>SLC</v>
          </cell>
          <cell r="C378" t="str">
            <v xml:space="preserve">Northwestern St. </v>
          </cell>
          <cell r="D378">
            <v>9</v>
          </cell>
          <cell r="E378">
            <v>3.6429683445770633E-2</v>
          </cell>
          <cell r="F378">
            <v>6.2719622797726041E-2</v>
          </cell>
          <cell r="G378">
            <v>-0.21600390489086135</v>
          </cell>
        </row>
        <row r="379">
          <cell r="A379">
            <v>339</v>
          </cell>
          <cell r="B379" t="str">
            <v>SWAC</v>
          </cell>
          <cell r="C379" t="str">
            <v xml:space="preserve">Jackson St. </v>
          </cell>
          <cell r="D379">
            <v>9</v>
          </cell>
          <cell r="E379">
            <v>4.3096836049856188E-2</v>
          </cell>
          <cell r="F379">
            <v>2.9002738812030089E-2</v>
          </cell>
          <cell r="G379">
            <v>-0.2222897373735617</v>
          </cell>
        </row>
        <row r="380">
          <cell r="A380">
            <v>340</v>
          </cell>
          <cell r="B380" t="str">
            <v>ASC</v>
          </cell>
          <cell r="C380" t="str">
            <v xml:space="preserve">Kennesaw St. </v>
          </cell>
          <cell r="D380">
            <v>9</v>
          </cell>
          <cell r="E380">
            <v>4.3850806451612906E-2</v>
          </cell>
          <cell r="F380">
            <v>5.6863357424675742E-3</v>
          </cell>
          <cell r="G380">
            <v>-0.22609952332600022</v>
          </cell>
        </row>
        <row r="381">
          <cell r="A381">
            <v>341</v>
          </cell>
          <cell r="B381" t="str">
            <v>BS</v>
          </cell>
          <cell r="C381" t="str">
            <v xml:space="preserve">Charleston Southern </v>
          </cell>
          <cell r="D381">
            <v>9</v>
          </cell>
          <cell r="E381">
            <v>2.9227557411273485E-2</v>
          </cell>
          <cell r="F381">
            <v>2.8062179047194546E-2</v>
          </cell>
          <cell r="G381">
            <v>-0.22947735421313406</v>
          </cell>
        </row>
        <row r="382">
          <cell r="A382">
            <v>342</v>
          </cell>
          <cell r="B382" t="str">
            <v>MEAC</v>
          </cell>
          <cell r="C382" t="str">
            <v xml:space="preserve">Delaware St. </v>
          </cell>
          <cell r="D382">
            <v>10</v>
          </cell>
          <cell r="E382">
            <v>3.3734939759036145E-2</v>
          </cell>
          <cell r="F382">
            <v>2.5611974114338281E-2</v>
          </cell>
          <cell r="G382">
            <v>-0.24587946082471873</v>
          </cell>
        </row>
        <row r="383">
          <cell r="A383">
            <v>343</v>
          </cell>
          <cell r="B383" t="str">
            <v>OVC</v>
          </cell>
          <cell r="C383" t="str">
            <v xml:space="preserve">SIU Edwardsville </v>
          </cell>
          <cell r="D383">
            <v>9</v>
          </cell>
          <cell r="E383">
            <v>4.5963348192174347E-2</v>
          </cell>
          <cell r="F383">
            <v>-4.7181056245302826E-2</v>
          </cell>
          <cell r="G383">
            <v>-0.24688676185030661</v>
          </cell>
        </row>
        <row r="384">
          <cell r="A384">
            <v>344</v>
          </cell>
          <cell r="B384" t="str">
            <v>BS</v>
          </cell>
          <cell r="C384" t="str">
            <v xml:space="preserve">High Point </v>
          </cell>
          <cell r="D384">
            <v>10</v>
          </cell>
          <cell r="E384">
            <v>3.6933265410086603E-2</v>
          </cell>
          <cell r="F384">
            <v>1.0794773860356651E-2</v>
          </cell>
          <cell r="G384">
            <v>-0.25806666111854587</v>
          </cell>
        </row>
        <row r="385">
          <cell r="A385">
            <v>345</v>
          </cell>
          <cell r="B385" t="str">
            <v>MEAC</v>
          </cell>
          <cell r="C385" t="str">
            <v xml:space="preserve">South Carolina St. </v>
          </cell>
          <cell r="D385">
            <v>9</v>
          </cell>
          <cell r="E385">
            <v>4.706527701590784E-2</v>
          </cell>
          <cell r="F385">
            <v>2.7887053140496092E-2</v>
          </cell>
          <cell r="G385">
            <v>-0.26493600920951621</v>
          </cell>
        </row>
        <row r="386">
          <cell r="A386">
            <v>346</v>
          </cell>
          <cell r="B386" t="str">
            <v>SLC</v>
          </cell>
          <cell r="C386" t="str">
            <v xml:space="preserve">Incarnate Word </v>
          </cell>
          <cell r="D386">
            <v>11</v>
          </cell>
          <cell r="E386">
            <v>3.8848920863309357E-2</v>
          </cell>
          <cell r="F386">
            <v>-3.3299387234364992E-2</v>
          </cell>
          <cell r="G386">
            <v>-0.2693109934285875</v>
          </cell>
        </row>
        <row r="387">
          <cell r="A387">
            <v>347</v>
          </cell>
          <cell r="B387" t="str">
            <v>AEC</v>
          </cell>
          <cell r="C387" t="str">
            <v xml:space="preserve">Maine </v>
          </cell>
          <cell r="D387">
            <v>10</v>
          </cell>
          <cell r="E387">
            <v>3.8853161843515546E-2</v>
          </cell>
          <cell r="F387">
            <v>4.9578952736143871E-2</v>
          </cell>
          <cell r="G387">
            <v>-0.27113346450065834</v>
          </cell>
        </row>
        <row r="388">
          <cell r="A388">
            <v>348</v>
          </cell>
          <cell r="B388" t="str">
            <v>MEAC</v>
          </cell>
          <cell r="C388" t="str">
            <v xml:space="preserve">Maryland Eastern Shore </v>
          </cell>
          <cell r="D388">
            <v>11</v>
          </cell>
          <cell r="E388">
            <v>3.7717601547388784E-2</v>
          </cell>
          <cell r="F388">
            <v>8.0304950273346554E-2</v>
          </cell>
          <cell r="G388">
            <v>-0.27751427677185181</v>
          </cell>
        </row>
        <row r="389">
          <cell r="A389">
            <v>349</v>
          </cell>
          <cell r="B389" t="str">
            <v>MEAC</v>
          </cell>
          <cell r="C389" t="str">
            <v xml:space="preserve">Howard </v>
          </cell>
          <cell r="D389">
            <v>11</v>
          </cell>
          <cell r="E389">
            <v>3.3477633477633474E-2</v>
          </cell>
          <cell r="F389">
            <v>1.9090693064533763E-2</v>
          </cell>
          <cell r="G389">
            <v>-0.29084871616169794</v>
          </cell>
        </row>
        <row r="390">
          <cell r="A390">
            <v>350</v>
          </cell>
          <cell r="B390" t="str">
            <v>WAC</v>
          </cell>
          <cell r="C390" t="str">
            <v xml:space="preserve">Chicago St. </v>
          </cell>
          <cell r="D390">
            <v>11</v>
          </cell>
          <cell r="E390">
            <v>4.4051130776794498E-2</v>
          </cell>
          <cell r="F390">
            <v>2.0693815063802398E-2</v>
          </cell>
          <cell r="G390">
            <v>-0.31731549704511014</v>
          </cell>
        </row>
        <row r="391">
          <cell r="A391">
            <v>351</v>
          </cell>
          <cell r="B391" t="str">
            <v>OVC</v>
          </cell>
          <cell r="C391" t="str">
            <v xml:space="preserve">Tennessee Tech </v>
          </cell>
          <cell r="D391">
            <v>10</v>
          </cell>
          <cell r="E391">
            <v>4.164102564102564E-2</v>
          </cell>
          <cell r="F391">
            <v>5.6692617461888348E-3</v>
          </cell>
          <cell r="G391">
            <v>-0.33331910380599306</v>
          </cell>
        </row>
        <row r="392">
          <cell r="A392">
            <v>352</v>
          </cell>
          <cell r="B392" t="str">
            <v>NEC</v>
          </cell>
          <cell r="C392" t="str">
            <v xml:space="preserve">Central Connecticut </v>
          </cell>
          <cell r="D392">
            <v>9</v>
          </cell>
          <cell r="E392">
            <v>2.9731005191127889E-2</v>
          </cell>
          <cell r="F392">
            <v>-2.5730779180462991E-2</v>
          </cell>
          <cell r="G392">
            <v>-0.34901885060942156</v>
          </cell>
        </row>
        <row r="393">
          <cell r="A393">
            <v>353</v>
          </cell>
          <cell r="B393" t="str">
            <v>SWAC</v>
          </cell>
          <cell r="C393" t="str">
            <v xml:space="preserve">Mississippi Valley St. </v>
          </cell>
          <cell r="D393">
            <v>9</v>
          </cell>
          <cell r="E393">
            <v>3.8071065989847719E-2</v>
          </cell>
          <cell r="F393">
            <v>7.2717394090546422E-2</v>
          </cell>
          <cell r="G393">
            <v>-0.38160259657343087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17AE-7341-4748-BF71-A3CDAF32C976}">
  <dimension ref="A1:I370"/>
  <sheetViews>
    <sheetView tabSelected="1" workbookViewId="0">
      <selection sqref="A1:I360"/>
    </sheetView>
  </sheetViews>
  <sheetFormatPr defaultRowHeight="15.6" x14ac:dyDescent="0.3"/>
  <cols>
    <col min="2" max="3" width="8.88671875" style="1"/>
    <col min="4" max="4" width="25.77734375" style="2" customWidth="1"/>
    <col min="5" max="5" width="7" style="1" customWidth="1"/>
    <col min="6" max="8" width="8.88671875" style="3"/>
  </cols>
  <sheetData>
    <row r="1" spans="1:9" x14ac:dyDescent="0.3">
      <c r="A1" s="4"/>
      <c r="B1" s="5"/>
      <c r="C1" s="5"/>
      <c r="D1" s="6"/>
      <c r="E1" s="5"/>
      <c r="F1" s="7"/>
      <c r="G1" s="7"/>
      <c r="H1" s="7"/>
      <c r="I1" s="4"/>
    </row>
    <row r="2" spans="1:9" ht="23.4" x14ac:dyDescent="0.45">
      <c r="A2" s="4"/>
      <c r="B2" s="5"/>
      <c r="C2" s="5"/>
      <c r="D2" s="8" t="s">
        <v>0</v>
      </c>
      <c r="E2" s="5"/>
      <c r="F2" s="7"/>
      <c r="G2" s="7"/>
      <c r="H2" s="7"/>
      <c r="I2" s="4"/>
    </row>
    <row r="3" spans="1:9" ht="21" x14ac:dyDescent="0.4">
      <c r="A3" s="4"/>
      <c r="B3" s="5"/>
      <c r="C3" s="5"/>
      <c r="D3" s="9">
        <f ca="1">NOW()</f>
        <v>43818.419456134259</v>
      </c>
      <c r="E3" s="5"/>
      <c r="F3" s="7"/>
      <c r="G3" s="7"/>
      <c r="H3" s="7"/>
      <c r="I3" s="4"/>
    </row>
    <row r="4" spans="1:9" x14ac:dyDescent="0.3">
      <c r="A4" s="4"/>
      <c r="B4" s="5"/>
      <c r="C4" s="5"/>
      <c r="D4" s="6"/>
      <c r="E4" s="5"/>
      <c r="F4" s="7"/>
      <c r="G4" s="7"/>
      <c r="H4" s="7"/>
      <c r="I4" s="4"/>
    </row>
    <row r="5" spans="1:9" x14ac:dyDescent="0.3">
      <c r="A5" s="4"/>
      <c r="B5" s="10" t="str">
        <f>IF('[1]Ranking Summary'!A39="","",'[1]Ranking Summary'!A39)</f>
        <v>Rank ANE</v>
      </c>
      <c r="C5" s="10" t="s">
        <v>1</v>
      </c>
      <c r="D5" s="11" t="str">
        <f>IF('[1]Ranking Summary'!C40="","",'[1]Ranking Summary'!C40)</f>
        <v>Team</v>
      </c>
      <c r="E5" s="10" t="str">
        <f>IF('[1]Ranking Summary'!D39="","",'[1]Ranking Summary'!D39)</f>
        <v>Games</v>
      </c>
      <c r="F5" s="12" t="str">
        <f>IF('[1]Ranking Summary'!E39="","",'[1]Ranking Summary'!E39)</f>
        <v>Historic</v>
      </c>
      <c r="G5" s="12" t="str">
        <f>IF('[1]Ranking Summary'!F39="","",'[1]Ranking Summary'!F39)</f>
        <v>Current</v>
      </c>
      <c r="H5" s="12" t="str">
        <f>IF('[1]Ranking Summary'!G39="","",'[1]Ranking Summary'!G39)</f>
        <v>Current</v>
      </c>
      <c r="I5" s="4"/>
    </row>
    <row r="6" spans="1:9" x14ac:dyDescent="0.3">
      <c r="A6" s="4"/>
      <c r="B6" s="10" t="str">
        <f>IF('[1]Ranking Summary'!A40="","",'[1]Ranking Summary'!A40)</f>
        <v/>
      </c>
      <c r="C6" s="5"/>
      <c r="D6" s="6"/>
      <c r="E6" s="10" t="str">
        <f>IF('[1]Ranking Summary'!D40="","",'[1]Ranking Summary'!D40)</f>
        <v>Played</v>
      </c>
      <c r="F6" s="12" t="str">
        <f>IF('[1]Ranking Summary'!E40="","",'[1]Ranking Summary'!E40)</f>
        <v>HCA</v>
      </c>
      <c r="G6" s="12" t="str">
        <f>IF('[1]Ranking Summary'!F40="","",'[1]Ranking Summary'!F40)</f>
        <v>SOS</v>
      </c>
      <c r="H6" s="12" t="str">
        <f>IF('[1]Ranking Summary'!G40="","",'[1]Ranking Summary'!G40)</f>
        <v>ANE</v>
      </c>
      <c r="I6" s="4"/>
    </row>
    <row r="7" spans="1:9" x14ac:dyDescent="0.3">
      <c r="A7" s="4"/>
      <c r="B7" s="13">
        <f>IF('[1]Ranking Summary'!A41="","",'[1]Ranking Summary'!A41)</f>
        <v>1</v>
      </c>
      <c r="C7" s="13" t="str">
        <f>IF('[1]Ranking Summary'!B41="","",'[1]Ranking Summary'!B41)</f>
        <v>B10</v>
      </c>
      <c r="D7" s="14" t="str">
        <f>IF('[1]Ranking Summary'!C41="","",'[1]Ranking Summary'!C41)</f>
        <v xml:space="preserve">Ohio St. </v>
      </c>
      <c r="E7" s="13">
        <f>IF('[1]Ranking Summary'!D41="","",'[1]Ranking Summary'!D41)</f>
        <v>11</v>
      </c>
      <c r="F7" s="15">
        <f>IF('[1]Ranking Summary'!E41="","",'[1]Ranking Summary'!E41)</f>
        <v>5.4671115347950439E-2</v>
      </c>
      <c r="G7" s="15">
        <f>IF('[1]Ranking Summary'!F41="","",'[1]Ranking Summary'!F41)</f>
        <v>7.6733168427407187E-3</v>
      </c>
      <c r="H7" s="15">
        <f>IF('[1]Ranking Summary'!G41="","",'[1]Ranking Summary'!G41)</f>
        <v>0.35082737791736957</v>
      </c>
      <c r="I7" s="4"/>
    </row>
    <row r="8" spans="1:9" x14ac:dyDescent="0.3">
      <c r="A8" s="4"/>
      <c r="B8" s="13">
        <f>IF('[1]Ranking Summary'!A42="","",'[1]Ranking Summary'!A42)</f>
        <v>2</v>
      </c>
      <c r="C8" s="13" t="str">
        <f>IF('[1]Ranking Summary'!B42="","",'[1]Ranking Summary'!B42)</f>
        <v>B12</v>
      </c>
      <c r="D8" s="14" t="str">
        <f>IF('[1]Ranking Summary'!C42="","",'[1]Ranking Summary'!C42)</f>
        <v xml:space="preserve">Kansas </v>
      </c>
      <c r="E8" s="13">
        <f>IF('[1]Ranking Summary'!D42="","",'[1]Ranking Summary'!D42)</f>
        <v>10</v>
      </c>
      <c r="F8" s="15">
        <f>IF('[1]Ranking Summary'!E42="","",'[1]Ranking Summary'!E42)</f>
        <v>5.8522991175104511E-2</v>
      </c>
      <c r="G8" s="15">
        <f>IF('[1]Ranking Summary'!F42="","",'[1]Ranking Summary'!F42)</f>
        <v>4.1042782680497485E-2</v>
      </c>
      <c r="H8" s="15">
        <f>IF('[1]Ranking Summary'!G42="","",'[1]Ranking Summary'!G42)</f>
        <v>0.31746553462722332</v>
      </c>
      <c r="I8" s="4"/>
    </row>
    <row r="9" spans="1:9" x14ac:dyDescent="0.3">
      <c r="A9" s="4"/>
      <c r="B9" s="16">
        <f>IF('[1]Ranking Summary'!A43="","",'[1]Ranking Summary'!A43)</f>
        <v>3</v>
      </c>
      <c r="C9" s="16" t="str">
        <f>IF('[1]Ranking Summary'!B43="","",'[1]Ranking Summary'!B43)</f>
        <v>P12</v>
      </c>
      <c r="D9" s="17" t="str">
        <f>IF('[1]Ranking Summary'!C43="","",'[1]Ranking Summary'!C43)</f>
        <v xml:space="preserve">Arizona </v>
      </c>
      <c r="E9" s="16">
        <f>IF('[1]Ranking Summary'!D43="","",'[1]Ranking Summary'!D43)</f>
        <v>12</v>
      </c>
      <c r="F9" s="18">
        <f>IF('[1]Ranking Summary'!E43="","",'[1]Ranking Summary'!E43)</f>
        <v>4.583333333333333E-2</v>
      </c>
      <c r="G9" s="18">
        <f>IF('[1]Ranking Summary'!F43="","",'[1]Ranking Summary'!F43)</f>
        <v>1.2729108187701852E-2</v>
      </c>
      <c r="H9" s="18">
        <f>IF('[1]Ranking Summary'!G43="","",'[1]Ranking Summary'!G43)</f>
        <v>0.2892895661784432</v>
      </c>
      <c r="I9" s="4"/>
    </row>
    <row r="10" spans="1:9" x14ac:dyDescent="0.3">
      <c r="A10" s="4"/>
      <c r="B10" s="16">
        <f>IF('[1]Ranking Summary'!A44="","",'[1]Ranking Summary'!A44)</f>
        <v>4</v>
      </c>
      <c r="C10" s="16" t="str">
        <f>IF('[1]Ranking Summary'!B44="","",'[1]Ranking Summary'!B44)</f>
        <v>WCC</v>
      </c>
      <c r="D10" s="17" t="str">
        <f>IF('[1]Ranking Summary'!C44="","",'[1]Ranking Summary'!C44)</f>
        <v xml:space="preserve">Gonzaga </v>
      </c>
      <c r="E10" s="16">
        <f>IF('[1]Ranking Summary'!D44="","",'[1]Ranking Summary'!D44)</f>
        <v>13</v>
      </c>
      <c r="F10" s="18">
        <f>IF('[1]Ranking Summary'!E44="","",'[1]Ranking Summary'!E44)</f>
        <v>4.1425389755011137E-2</v>
      </c>
      <c r="G10" s="18">
        <f>IF('[1]Ranking Summary'!F44="","",'[1]Ranking Summary'!F44)</f>
        <v>2.8190574396800575E-2</v>
      </c>
      <c r="H10" s="18">
        <f>IF('[1]Ranking Summary'!G44="","",'[1]Ranking Summary'!G44)</f>
        <v>0.28552205188777946</v>
      </c>
      <c r="I10" s="4"/>
    </row>
    <row r="11" spans="1:9" x14ac:dyDescent="0.3">
      <c r="A11" s="4"/>
      <c r="B11" s="19">
        <f>IF('[1]Ranking Summary'!A45="","",'[1]Ranking Summary'!A45)</f>
        <v>5</v>
      </c>
      <c r="C11" s="19" t="str">
        <f>IF('[1]Ranking Summary'!B45="","",'[1]Ranking Summary'!B45)</f>
        <v>ACC</v>
      </c>
      <c r="D11" s="20" t="str">
        <f>IF('[1]Ranking Summary'!C45="","",'[1]Ranking Summary'!C45)</f>
        <v xml:space="preserve">Virginia </v>
      </c>
      <c r="E11" s="19">
        <f>IF('[1]Ranking Summary'!D45="","",'[1]Ranking Summary'!D45)</f>
        <v>10</v>
      </c>
      <c r="F11" s="21">
        <f>IF('[1]Ranking Summary'!E45="","",'[1]Ranking Summary'!E45)</f>
        <v>5.4938956714761372E-2</v>
      </c>
      <c r="G11" s="21">
        <f>IF('[1]Ranking Summary'!F45="","",'[1]Ranking Summary'!F45)</f>
        <v>3.3790271686337157E-2</v>
      </c>
      <c r="H11" s="21">
        <f>IF('[1]Ranking Summary'!G45="","",'[1]Ranking Summary'!G45)</f>
        <v>0.28322015784898907</v>
      </c>
      <c r="I11" s="4"/>
    </row>
    <row r="12" spans="1:9" x14ac:dyDescent="0.3">
      <c r="A12" s="4"/>
      <c r="B12" s="19">
        <f>IF('[1]Ranking Summary'!A46="","",'[1]Ranking Summary'!A46)</f>
        <v>6</v>
      </c>
      <c r="C12" s="19" t="str">
        <f>IF('[1]Ranking Summary'!B46="","",'[1]Ranking Summary'!B46)</f>
        <v>ACC</v>
      </c>
      <c r="D12" s="20" t="str">
        <f>IF('[1]Ranking Summary'!C46="","",'[1]Ranking Summary'!C46)</f>
        <v xml:space="preserve">Duke </v>
      </c>
      <c r="E12" s="19">
        <f>IF('[1]Ranking Summary'!D46="","",'[1]Ranking Summary'!D46)</f>
        <v>10</v>
      </c>
      <c r="F12" s="21">
        <f>IF('[1]Ranking Summary'!E46="","",'[1]Ranking Summary'!E46)</f>
        <v>4.6575342465753421E-2</v>
      </c>
      <c r="G12" s="21">
        <f>IF('[1]Ranking Summary'!F46="","",'[1]Ranking Summary'!F46)</f>
        <v>4.0188241314394094E-2</v>
      </c>
      <c r="H12" s="21">
        <f>IF('[1]Ranking Summary'!G46="","",'[1]Ranking Summary'!G46)</f>
        <v>0.28011373333637735</v>
      </c>
      <c r="I12" s="4"/>
    </row>
    <row r="13" spans="1:9" x14ac:dyDescent="0.3">
      <c r="A13" s="4"/>
      <c r="B13" s="19">
        <f>IF('[1]Ranking Summary'!A47="","",'[1]Ranking Summary'!A47)</f>
        <v>7</v>
      </c>
      <c r="C13" s="19" t="str">
        <f>IF('[1]Ranking Summary'!B47="","",'[1]Ranking Summary'!B47)</f>
        <v>A10</v>
      </c>
      <c r="D13" s="20" t="str">
        <f>IF('[1]Ranking Summary'!C47="","",'[1]Ranking Summary'!C47)</f>
        <v xml:space="preserve">Dayton </v>
      </c>
      <c r="E13" s="19">
        <f>IF('[1]Ranking Summary'!D47="","",'[1]Ranking Summary'!D47)</f>
        <v>10</v>
      </c>
      <c r="F13" s="21">
        <f>IF('[1]Ranking Summary'!E47="","",'[1]Ranking Summary'!E47)</f>
        <v>5.5765682656826562E-2</v>
      </c>
      <c r="G13" s="21">
        <f>IF('[1]Ranking Summary'!F47="","",'[1]Ranking Summary'!F47)</f>
        <v>1.7240590405904015E-2</v>
      </c>
      <c r="H13" s="21">
        <f>IF('[1]Ranking Summary'!G47="","",'[1]Ranking Summary'!G47)</f>
        <v>0.27986105966427177</v>
      </c>
      <c r="I13" s="4"/>
    </row>
    <row r="14" spans="1:9" x14ac:dyDescent="0.3">
      <c r="A14" s="4"/>
      <c r="B14" s="19">
        <f>IF('[1]Ranking Summary'!A48="","",'[1]Ranking Summary'!A48)</f>
        <v>8</v>
      </c>
      <c r="C14" s="19" t="str">
        <f>IF('[1]Ranking Summary'!B48="","",'[1]Ranking Summary'!B48)</f>
        <v>P12</v>
      </c>
      <c r="D14" s="20" t="str">
        <f>IF('[1]Ranking Summary'!C48="","",'[1]Ranking Summary'!C48)</f>
        <v xml:space="preserve">Oregon </v>
      </c>
      <c r="E14" s="19">
        <f>IF('[1]Ranking Summary'!D48="","",'[1]Ranking Summary'!D48)</f>
        <v>11</v>
      </c>
      <c r="F14" s="21">
        <f>IF('[1]Ranking Summary'!E48="","",'[1]Ranking Summary'!E48)</f>
        <v>5.2916073968705547E-2</v>
      </c>
      <c r="G14" s="21">
        <f>IF('[1]Ranking Summary'!F48="","",'[1]Ranking Summary'!F48)</f>
        <v>9.0761674329445846E-2</v>
      </c>
      <c r="H14" s="21">
        <f>IF('[1]Ranking Summary'!G48="","",'[1]Ranking Summary'!G48)</f>
        <v>0.27331452122989797</v>
      </c>
      <c r="I14" s="4"/>
    </row>
    <row r="15" spans="1:9" x14ac:dyDescent="0.3">
      <c r="A15" s="4"/>
      <c r="B15" s="22">
        <f>IF('[1]Ranking Summary'!A49="","",'[1]Ranking Summary'!A49)</f>
        <v>9</v>
      </c>
      <c r="C15" s="22" t="str">
        <f>IF('[1]Ranking Summary'!B49="","",'[1]Ranking Summary'!B49)</f>
        <v>ACC</v>
      </c>
      <c r="D15" s="23" t="str">
        <f>IF('[1]Ranking Summary'!C49="","",'[1]Ranking Summary'!C49)</f>
        <v xml:space="preserve">Louisville </v>
      </c>
      <c r="E15" s="22">
        <f>IF('[1]Ranking Summary'!D49="","",'[1]Ranking Summary'!D49)</f>
        <v>12</v>
      </c>
      <c r="F15" s="24">
        <f>IF('[1]Ranking Summary'!E49="","",'[1]Ranking Summary'!E49)</f>
        <v>4.9372586872586867E-2</v>
      </c>
      <c r="G15" s="24">
        <f>IF('[1]Ranking Summary'!F49="","",'[1]Ranking Summary'!F49)</f>
        <v>-1.1839625339625362E-2</v>
      </c>
      <c r="H15" s="24">
        <f>IF('[1]Ranking Summary'!G49="","",'[1]Ranking Summary'!G49)</f>
        <v>0.2679800668229575</v>
      </c>
      <c r="I15" s="4"/>
    </row>
    <row r="16" spans="1:9" x14ac:dyDescent="0.3">
      <c r="A16" s="4"/>
      <c r="B16" s="22">
        <f>IF('[1]Ranking Summary'!A50="","",'[1]Ranking Summary'!A50)</f>
        <v>10</v>
      </c>
      <c r="C16" s="22" t="str">
        <f>IF('[1]Ranking Summary'!B50="","",'[1]Ranking Summary'!B50)</f>
        <v>B10</v>
      </c>
      <c r="D16" s="23" t="str">
        <f>IF('[1]Ranking Summary'!C50="","",'[1]Ranking Summary'!C50)</f>
        <v xml:space="preserve">Michigan St. </v>
      </c>
      <c r="E16" s="22">
        <f>IF('[1]Ranking Summary'!D50="","",'[1]Ranking Summary'!D50)</f>
        <v>11</v>
      </c>
      <c r="F16" s="24">
        <f>IF('[1]Ranking Summary'!E50="","",'[1]Ranking Summary'!E50)</f>
        <v>4.817184643510055E-2</v>
      </c>
      <c r="G16" s="24">
        <f>IF('[1]Ranking Summary'!F50="","",'[1]Ranking Summary'!F50)</f>
        <v>8.5194215235490284E-2</v>
      </c>
      <c r="H16" s="24">
        <f>IF('[1]Ranking Summary'!G50="","",'[1]Ranking Summary'!G50)</f>
        <v>0.26548573295949901</v>
      </c>
      <c r="I16" s="4"/>
    </row>
    <row r="17" spans="1:9" x14ac:dyDescent="0.3">
      <c r="A17" s="4"/>
      <c r="B17" s="22">
        <f>IF('[1]Ranking Summary'!A51="","",'[1]Ranking Summary'!A51)</f>
        <v>11</v>
      </c>
      <c r="C17" s="22" t="str">
        <f>IF('[1]Ranking Summary'!B51="","",'[1]Ranking Summary'!B51)</f>
        <v>Big East</v>
      </c>
      <c r="D17" s="23" t="str">
        <f>IF('[1]Ranking Summary'!C51="","",'[1]Ranking Summary'!C51)</f>
        <v xml:space="preserve">Butler </v>
      </c>
      <c r="E17" s="22">
        <f>IF('[1]Ranking Summary'!D51="","",'[1]Ranking Summary'!D51)</f>
        <v>11</v>
      </c>
      <c r="F17" s="24">
        <f>IF('[1]Ranking Summary'!E51="","",'[1]Ranking Summary'!E51)</f>
        <v>4.7668650793650798E-2</v>
      </c>
      <c r="G17" s="24">
        <f>IF('[1]Ranking Summary'!F51="","",'[1]Ranking Summary'!F51)</f>
        <v>2.2432651616006879E-2</v>
      </c>
      <c r="H17" s="24">
        <f>IF('[1]Ranking Summary'!G51="","",'[1]Ranking Summary'!G51)</f>
        <v>0.25539034230844981</v>
      </c>
      <c r="I17" s="4"/>
    </row>
    <row r="18" spans="1:9" x14ac:dyDescent="0.3">
      <c r="A18" s="4"/>
      <c r="B18" s="22">
        <f>IF('[1]Ranking Summary'!A52="","",'[1]Ranking Summary'!A52)</f>
        <v>12</v>
      </c>
      <c r="C18" s="22" t="str">
        <f>IF('[1]Ranking Summary'!B52="","",'[1]Ranking Summary'!B52)</f>
        <v>SEC</v>
      </c>
      <c r="D18" s="23" t="str">
        <f>IF('[1]Ranking Summary'!C52="","",'[1]Ranking Summary'!C52)</f>
        <v>Auburn</v>
      </c>
      <c r="E18" s="22">
        <f>IF('[1]Ranking Summary'!D52="","",'[1]Ranking Summary'!D52)</f>
        <v>9</v>
      </c>
      <c r="F18" s="24">
        <f>IF('[1]Ranking Summary'!E52="","",'[1]Ranking Summary'!E52)</f>
        <v>5.0225022502250229E-2</v>
      </c>
      <c r="G18" s="24">
        <f>IF('[1]Ranking Summary'!F52="","",'[1]Ranking Summary'!F52)</f>
        <v>3.6919721664092707E-2</v>
      </c>
      <c r="H18" s="24">
        <f>IF('[1]Ranking Summary'!G52="","",'[1]Ranking Summary'!G52)</f>
        <v>0.24766443238089023</v>
      </c>
      <c r="I18" s="4"/>
    </row>
    <row r="19" spans="1:9" x14ac:dyDescent="0.3">
      <c r="A19" s="4"/>
      <c r="B19" s="22">
        <f>IF('[1]Ranking Summary'!A53="","",'[1]Ranking Summary'!A53)</f>
        <v>13</v>
      </c>
      <c r="C19" s="22" t="str">
        <f>IF('[1]Ranking Summary'!B53="","",'[1]Ranking Summary'!B53)</f>
        <v>MWC</v>
      </c>
      <c r="D19" s="23" t="str">
        <f>IF('[1]Ranking Summary'!C53="","",'[1]Ranking Summary'!C53)</f>
        <v xml:space="preserve">San Diego St. </v>
      </c>
      <c r="E19" s="22">
        <f>IF('[1]Ranking Summary'!D53="","",'[1]Ranking Summary'!D53)</f>
        <v>11</v>
      </c>
      <c r="F19" s="24">
        <f>IF('[1]Ranking Summary'!E53="","",'[1]Ranking Summary'!E53)</f>
        <v>5.7763300760043421E-2</v>
      </c>
      <c r="G19" s="24">
        <f>IF('[1]Ranking Summary'!F53="","",'[1]Ranking Summary'!F53)</f>
        <v>-1.1982735277902645E-2</v>
      </c>
      <c r="H19" s="24">
        <f>IF('[1]Ranking Summary'!G53="","",'[1]Ranking Summary'!G53)</f>
        <v>0.24599923619811018</v>
      </c>
      <c r="I19" s="4"/>
    </row>
    <row r="20" spans="1:9" x14ac:dyDescent="0.3">
      <c r="A20" s="4"/>
      <c r="B20" s="22">
        <f>IF('[1]Ranking Summary'!A54="","",'[1]Ranking Summary'!A54)</f>
        <v>14</v>
      </c>
      <c r="C20" s="22" t="str">
        <f>IF('[1]Ranking Summary'!B54="","",'[1]Ranking Summary'!B54)</f>
        <v>B10</v>
      </c>
      <c r="D20" s="23" t="str">
        <f>IF('[1]Ranking Summary'!C54="","",'[1]Ranking Summary'!C54)</f>
        <v>Maryland</v>
      </c>
      <c r="E20" s="22">
        <f>IF('[1]Ranking Summary'!D54="","",'[1]Ranking Summary'!D54)</f>
        <v>11</v>
      </c>
      <c r="F20" s="24">
        <f>IF('[1]Ranking Summary'!E54="","",'[1]Ranking Summary'!E54)</f>
        <v>5.3765403925148336E-2</v>
      </c>
      <c r="G20" s="24">
        <f>IF('[1]Ranking Summary'!F54="","",'[1]Ranking Summary'!F54)</f>
        <v>3.2345260315495228E-2</v>
      </c>
      <c r="H20" s="24">
        <f>IF('[1]Ranking Summary'!G54="","",'[1]Ranking Summary'!G54)</f>
        <v>0.24318931349572495</v>
      </c>
      <c r="I20" s="4"/>
    </row>
    <row r="21" spans="1:9" x14ac:dyDescent="0.3">
      <c r="A21" s="4"/>
      <c r="B21" s="22">
        <f>IF('[1]Ranking Summary'!A55="","",'[1]Ranking Summary'!A55)</f>
        <v>15</v>
      </c>
      <c r="C21" s="22" t="str">
        <f>IF('[1]Ranking Summary'!B55="","",'[1]Ranking Summary'!B55)</f>
        <v>B10</v>
      </c>
      <c r="D21" s="23" t="str">
        <f>IF('[1]Ranking Summary'!C55="","",'[1]Ranking Summary'!C55)</f>
        <v>Purdue</v>
      </c>
      <c r="E21" s="22">
        <f>IF('[1]Ranking Summary'!D55="","",'[1]Ranking Summary'!D55)</f>
        <v>11</v>
      </c>
      <c r="F21" s="24">
        <f>IF('[1]Ranking Summary'!E55="","",'[1]Ranking Summary'!E55)</f>
        <v>6.0269192422731807E-2</v>
      </c>
      <c r="G21" s="24">
        <f>IF('[1]Ranking Summary'!F55="","",'[1]Ranking Summary'!F55)</f>
        <v>5.2533506945508873E-2</v>
      </c>
      <c r="H21" s="24">
        <f>IF('[1]Ranking Summary'!G55="","",'[1]Ranking Summary'!G55)</f>
        <v>0.242242220464259</v>
      </c>
      <c r="I21" s="4"/>
    </row>
    <row r="22" spans="1:9" x14ac:dyDescent="0.3">
      <c r="A22" s="4"/>
      <c r="B22" s="22">
        <f>IF('[1]Ranking Summary'!A56="","",'[1]Ranking Summary'!A56)</f>
        <v>16</v>
      </c>
      <c r="C22" s="22" t="str">
        <f>IF('[1]Ranking Summary'!B56="","",'[1]Ranking Summary'!B56)</f>
        <v>B12</v>
      </c>
      <c r="D22" s="23" t="str">
        <f>IF('[1]Ranking Summary'!C56="","",'[1]Ranking Summary'!C56)</f>
        <v>Baylor</v>
      </c>
      <c r="E22" s="22">
        <f>IF('[1]Ranking Summary'!D56="","",'[1]Ranking Summary'!D56)</f>
        <v>10</v>
      </c>
      <c r="F22" s="24">
        <f>IF('[1]Ranking Summary'!E56="","",'[1]Ranking Summary'!E56)</f>
        <v>5.0095419847328251E-2</v>
      </c>
      <c r="G22" s="24">
        <f>IF('[1]Ranking Summary'!F56="","",'[1]Ranking Summary'!F56)</f>
        <v>5.3790061364796856E-3</v>
      </c>
      <c r="H22" s="24">
        <f>IF('[1]Ranking Summary'!G56="","",'[1]Ranking Summary'!G56)</f>
        <v>0.22825084039030252</v>
      </c>
      <c r="I22" s="4"/>
    </row>
    <row r="23" spans="1:9" x14ac:dyDescent="0.3">
      <c r="A23" s="4"/>
      <c r="B23" s="25">
        <f>IF('[1]Ranking Summary'!A57="","",'[1]Ranking Summary'!A57)</f>
        <v>17</v>
      </c>
      <c r="C23" s="25" t="str">
        <f>IF('[1]Ranking Summary'!B57="","",'[1]Ranking Summary'!B57)</f>
        <v>American</v>
      </c>
      <c r="D23" s="26" t="str">
        <f>IF('[1]Ranking Summary'!C57="","",'[1]Ranking Summary'!C57)</f>
        <v xml:space="preserve">Memphis </v>
      </c>
      <c r="E23" s="25">
        <f>IF('[1]Ranking Summary'!D57="","",'[1]Ranking Summary'!D57)</f>
        <v>10</v>
      </c>
      <c r="F23" s="27">
        <f>IF('[1]Ranking Summary'!E57="","",'[1]Ranking Summary'!E57)</f>
        <v>5.4030501089324619E-2</v>
      </c>
      <c r="G23" s="27">
        <f>IF('[1]Ranking Summary'!F57="","",'[1]Ranking Summary'!F57)</f>
        <v>2.1173494126326665E-2</v>
      </c>
      <c r="H23" s="27">
        <f>IF('[1]Ranking Summary'!G57="","",'[1]Ranking Summary'!G57)</f>
        <v>0.22814285513166879</v>
      </c>
      <c r="I23" s="4"/>
    </row>
    <row r="24" spans="1:9" x14ac:dyDescent="0.3">
      <c r="A24" s="4"/>
      <c r="B24" s="25">
        <f>IF('[1]Ranking Summary'!A58="","",'[1]Ranking Summary'!A58)</f>
        <v>18</v>
      </c>
      <c r="C24" s="25" t="str">
        <f>IF('[1]Ranking Summary'!B58="","",'[1]Ranking Summary'!B58)</f>
        <v>ACC</v>
      </c>
      <c r="D24" s="26" t="str">
        <f>IF('[1]Ranking Summary'!C58="","",'[1]Ranking Summary'!C58)</f>
        <v xml:space="preserve">Florida St. </v>
      </c>
      <c r="E24" s="25">
        <f>IF('[1]Ranking Summary'!D58="","",'[1]Ranking Summary'!D58)</f>
        <v>11</v>
      </c>
      <c r="F24" s="27">
        <f>IF('[1]Ranking Summary'!E58="","",'[1]Ranking Summary'!E58)</f>
        <v>5.0582750582750587E-2</v>
      </c>
      <c r="G24" s="27">
        <f>IF('[1]Ranking Summary'!F58="","",'[1]Ranking Summary'!F58)</f>
        <v>3.3510661758574208E-2</v>
      </c>
      <c r="H24" s="27">
        <f>IF('[1]Ranking Summary'!G58="","",'[1]Ranking Summary'!G58)</f>
        <v>0.22225717563831521</v>
      </c>
      <c r="I24" s="4"/>
    </row>
    <row r="25" spans="1:9" x14ac:dyDescent="0.3">
      <c r="A25" s="4"/>
      <c r="B25" s="25">
        <f>IF('[1]Ranking Summary'!A59="","",'[1]Ranking Summary'!A59)</f>
        <v>19</v>
      </c>
      <c r="C25" s="25" t="str">
        <f>IF('[1]Ranking Summary'!B59="","",'[1]Ranking Summary'!B59)</f>
        <v>American</v>
      </c>
      <c r="D25" s="26" t="str">
        <f>IF('[1]Ranking Summary'!C59="","",'[1]Ranking Summary'!C59)</f>
        <v xml:space="preserve">Temple </v>
      </c>
      <c r="E25" s="25">
        <f>IF('[1]Ranking Summary'!D59="","",'[1]Ranking Summary'!D59)</f>
        <v>9</v>
      </c>
      <c r="F25" s="27">
        <f>IF('[1]Ranking Summary'!E59="","",'[1]Ranking Summary'!E59)</f>
        <v>4.5421245421245419E-2</v>
      </c>
      <c r="G25" s="27">
        <f>IF('[1]Ranking Summary'!F59="","",'[1]Ranking Summary'!F59)</f>
        <v>6.0209893485107954E-2</v>
      </c>
      <c r="H25" s="27">
        <f>IF('[1]Ranking Summary'!G59="","",'[1]Ranking Summary'!G59)</f>
        <v>0.21953301693438099</v>
      </c>
      <c r="I25" s="4"/>
    </row>
    <row r="26" spans="1:9" x14ac:dyDescent="0.3">
      <c r="A26" s="4"/>
      <c r="B26" s="25">
        <f>IF('[1]Ranking Summary'!A60="","",'[1]Ranking Summary'!A60)</f>
        <v>20</v>
      </c>
      <c r="C26" s="25" t="str">
        <f>IF('[1]Ranking Summary'!B60="","",'[1]Ranking Summary'!B60)</f>
        <v>A10</v>
      </c>
      <c r="D26" s="26" t="str">
        <f>IF('[1]Ranking Summary'!C60="","",'[1]Ranking Summary'!C60)</f>
        <v xml:space="preserve">Duquesne </v>
      </c>
      <c r="E26" s="25">
        <f>IF('[1]Ranking Summary'!D60="","",'[1]Ranking Summary'!D60)</f>
        <v>9</v>
      </c>
      <c r="F26" s="27">
        <f>IF('[1]Ranking Summary'!E60="","",'[1]Ranking Summary'!E60)</f>
        <v>4.3240556660039765E-2</v>
      </c>
      <c r="G26" s="27">
        <f>IF('[1]Ranking Summary'!F60="","",'[1]Ranking Summary'!F60)</f>
        <v>-4.7355864811133186E-2</v>
      </c>
      <c r="H26" s="27">
        <f>IF('[1]Ranking Summary'!G60="","",'[1]Ranking Summary'!G60)</f>
        <v>0.21908153801491681</v>
      </c>
      <c r="I26" s="4"/>
    </row>
    <row r="27" spans="1:9" x14ac:dyDescent="0.3">
      <c r="A27" s="4"/>
      <c r="B27" s="25">
        <f>IF('[1]Ranking Summary'!A61="","",'[1]Ranking Summary'!A61)</f>
        <v>21</v>
      </c>
      <c r="C27" s="25" t="str">
        <f>IF('[1]Ranking Summary'!B61="","",'[1]Ranking Summary'!B61)</f>
        <v>B10</v>
      </c>
      <c r="D27" s="26" t="str">
        <f>IF('[1]Ranking Summary'!C61="","",'[1]Ranking Summary'!C61)</f>
        <v xml:space="preserve">Michigan </v>
      </c>
      <c r="E27" s="25">
        <f>IF('[1]Ranking Summary'!D61="","",'[1]Ranking Summary'!D61)</f>
        <v>11</v>
      </c>
      <c r="F27" s="27">
        <f>IF('[1]Ranking Summary'!E61="","",'[1]Ranking Summary'!E61)</f>
        <v>4.8661126500461678E-2</v>
      </c>
      <c r="G27" s="27">
        <f>IF('[1]Ranking Summary'!F61="","",'[1]Ranking Summary'!F61)</f>
        <v>9.6171514028839292E-2</v>
      </c>
      <c r="H27" s="27">
        <f>IF('[1]Ranking Summary'!G61="","",'[1]Ranking Summary'!G61)</f>
        <v>0.21725633294690858</v>
      </c>
      <c r="I27" s="4"/>
    </row>
    <row r="28" spans="1:9" x14ac:dyDescent="0.3">
      <c r="A28" s="4"/>
      <c r="B28" s="25">
        <f>IF('[1]Ranking Summary'!A62="","",'[1]Ranking Summary'!A62)</f>
        <v>22</v>
      </c>
      <c r="C28" s="25" t="str">
        <f>IF('[1]Ranking Summary'!B62="","",'[1]Ranking Summary'!B62)</f>
        <v>SC</v>
      </c>
      <c r="D28" s="26" t="str">
        <f>IF('[1]Ranking Summary'!C62="","",'[1]Ranking Summary'!C62)</f>
        <v xml:space="preserve">UNC Greensboro </v>
      </c>
      <c r="E28" s="25">
        <f>IF('[1]Ranking Summary'!D62="","",'[1]Ranking Summary'!D62)</f>
        <v>12</v>
      </c>
      <c r="F28" s="27">
        <f>IF('[1]Ranking Summary'!E62="","",'[1]Ranking Summary'!E62)</f>
        <v>4.8349188584219362E-2</v>
      </c>
      <c r="G28" s="27">
        <f>IF('[1]Ranking Summary'!F62="","",'[1]Ranking Summary'!F62)</f>
        <v>-9.9622743837575745E-3</v>
      </c>
      <c r="H28" s="27">
        <f>IF('[1]Ranking Summary'!G62="","",'[1]Ranking Summary'!G62)</f>
        <v>0.20389056500739819</v>
      </c>
      <c r="I28" s="4"/>
    </row>
    <row r="29" spans="1:9" x14ac:dyDescent="0.3">
      <c r="A29" s="4"/>
      <c r="B29" s="25">
        <f>IF('[1]Ranking Summary'!A63="","",'[1]Ranking Summary'!A63)</f>
        <v>23</v>
      </c>
      <c r="C29" s="25" t="str">
        <f>IF('[1]Ranking Summary'!B63="","",'[1]Ranking Summary'!B63)</f>
        <v>American</v>
      </c>
      <c r="D29" s="26" t="str">
        <f>IF('[1]Ranking Summary'!C63="","",'[1]Ranking Summary'!C63)</f>
        <v xml:space="preserve">Wichita St. </v>
      </c>
      <c r="E29" s="25">
        <f>IF('[1]Ranking Summary'!D63="","",'[1]Ranking Summary'!D63)</f>
        <v>10</v>
      </c>
      <c r="F29" s="27">
        <f>IF('[1]Ranking Summary'!E63="","",'[1]Ranking Summary'!E63)</f>
        <v>4.8304307974335471E-2</v>
      </c>
      <c r="G29" s="27">
        <f>IF('[1]Ranking Summary'!F63="","",'[1]Ranking Summary'!F63)</f>
        <v>-6.9265290955483226E-3</v>
      </c>
      <c r="H29" s="27">
        <f>IF('[1]Ranking Summary'!G63="","",'[1]Ranking Summary'!G63)</f>
        <v>0.20380995222916826</v>
      </c>
      <c r="I29" s="4"/>
    </row>
    <row r="30" spans="1:9" x14ac:dyDescent="0.3">
      <c r="A30" s="4"/>
      <c r="B30" s="25">
        <f>IF('[1]Ranking Summary'!A64="","",'[1]Ranking Summary'!A64)</f>
        <v>24</v>
      </c>
      <c r="C30" s="25" t="str">
        <f>IF('[1]Ranking Summary'!B64="","",'[1]Ranking Summary'!B64)</f>
        <v>SEC</v>
      </c>
      <c r="D30" s="26" t="str">
        <f>IF('[1]Ranking Summary'!C64="","",'[1]Ranking Summary'!C64)</f>
        <v>Arkansas</v>
      </c>
      <c r="E30" s="25">
        <f>IF('[1]Ranking Summary'!D64="","",'[1]Ranking Summary'!D64)</f>
        <v>10</v>
      </c>
      <c r="F30" s="27">
        <f>IF('[1]Ranking Summary'!E64="","",'[1]Ranking Summary'!E64)</f>
        <v>5.8648648648648653E-2</v>
      </c>
      <c r="G30" s="27">
        <f>IF('[1]Ranking Summary'!F64="","",'[1]Ranking Summary'!F64)</f>
        <v>-2.6721019629453373E-2</v>
      </c>
      <c r="H30" s="27">
        <f>IF('[1]Ranking Summary'!G64="","",'[1]Ranking Summary'!G64)</f>
        <v>0.20205851664217964</v>
      </c>
      <c r="I30" s="4"/>
    </row>
    <row r="31" spans="1:9" x14ac:dyDescent="0.3">
      <c r="A31" s="4"/>
      <c r="B31" s="25">
        <f>IF('[1]Ranking Summary'!A65="","",'[1]Ranking Summary'!A65)</f>
        <v>25</v>
      </c>
      <c r="C31" s="25" t="str">
        <f>IF('[1]Ranking Summary'!B65="","",'[1]Ranking Summary'!B65)</f>
        <v>MWC</v>
      </c>
      <c r="D31" s="26" t="str">
        <f>IF('[1]Ranking Summary'!C65="","",'[1]Ranking Summary'!C65)</f>
        <v xml:space="preserve">Utah St. </v>
      </c>
      <c r="E31" s="25">
        <f>IF('[1]Ranking Summary'!D65="","",'[1]Ranking Summary'!D65)</f>
        <v>13</v>
      </c>
      <c r="F31" s="27">
        <f>IF('[1]Ranking Summary'!E65="","",'[1]Ranking Summary'!E65)</f>
        <v>5.501747378931602E-2</v>
      </c>
      <c r="G31" s="27">
        <f>IF('[1]Ranking Summary'!F65="","",'[1]Ranking Summary'!F65)</f>
        <v>-1.6000504105932092E-2</v>
      </c>
      <c r="H31" s="27">
        <f>IF('[1]Ranking Summary'!G65="","",'[1]Ranking Summary'!G65)</f>
        <v>0.20099164573548678</v>
      </c>
      <c r="I31" s="4"/>
    </row>
    <row r="32" spans="1:9" x14ac:dyDescent="0.3">
      <c r="A32" s="4"/>
      <c r="B32" s="25">
        <f>IF('[1]Ranking Summary'!A66="","",'[1]Ranking Summary'!A66)</f>
        <v>26</v>
      </c>
      <c r="C32" s="25" t="str">
        <f>IF('[1]Ranking Summary'!B66="","",'[1]Ranking Summary'!B66)</f>
        <v>B10</v>
      </c>
      <c r="D32" s="26" t="str">
        <f>IF('[1]Ranking Summary'!C66="","",'[1]Ranking Summary'!C66)</f>
        <v xml:space="preserve">Penn St. </v>
      </c>
      <c r="E32" s="25">
        <f>IF('[1]Ranking Summary'!D66="","",'[1]Ranking Summary'!D66)</f>
        <v>11</v>
      </c>
      <c r="F32" s="27">
        <f>IF('[1]Ranking Summary'!E66="","",'[1]Ranking Summary'!E66)</f>
        <v>4.5527369826435245E-2</v>
      </c>
      <c r="G32" s="27">
        <f>IF('[1]Ranking Summary'!F66="","",'[1]Ranking Summary'!F66)</f>
        <v>4.1438829848502653E-2</v>
      </c>
      <c r="H32" s="27">
        <f>IF('[1]Ranking Summary'!G66="","",'[1]Ranking Summary'!G66)</f>
        <v>0.19549728390894511</v>
      </c>
      <c r="I32" s="4"/>
    </row>
    <row r="33" spans="1:9" x14ac:dyDescent="0.3">
      <c r="A33" s="4"/>
      <c r="B33" s="25">
        <f>IF('[1]Ranking Summary'!A67="","",'[1]Ranking Summary'!A67)</f>
        <v>27</v>
      </c>
      <c r="C33" s="25" t="str">
        <f>IF('[1]Ranking Summary'!B67="","",'[1]Ranking Summary'!B67)</f>
        <v>B12</v>
      </c>
      <c r="D33" s="26" t="str">
        <f>IF('[1]Ranking Summary'!C67="","",'[1]Ranking Summary'!C67)</f>
        <v xml:space="preserve">West Virginia </v>
      </c>
      <c r="E33" s="25">
        <f>IF('[1]Ranking Summary'!D67="","",'[1]Ranking Summary'!D67)</f>
        <v>10</v>
      </c>
      <c r="F33" s="27">
        <f>IF('[1]Ranking Summary'!E67="","",'[1]Ranking Summary'!E67)</f>
        <v>5.9748991483639623E-2</v>
      </c>
      <c r="G33" s="27">
        <f>IF('[1]Ranking Summary'!F67="","",'[1]Ranking Summary'!F67)</f>
        <v>-1.9464380913169431E-3</v>
      </c>
      <c r="H33" s="27">
        <f>IF('[1]Ranking Summary'!G67="","",'[1]Ranking Summary'!G67)</f>
        <v>0.1897377931915275</v>
      </c>
      <c r="I33" s="4"/>
    </row>
    <row r="34" spans="1:9" x14ac:dyDescent="0.3">
      <c r="A34" s="4"/>
      <c r="B34" s="25">
        <f>IF('[1]Ranking Summary'!A68="","",'[1]Ranking Summary'!A68)</f>
        <v>28</v>
      </c>
      <c r="C34" s="25" t="str">
        <f>IF('[1]Ranking Summary'!B68="","",'[1]Ranking Summary'!B68)</f>
        <v>Big East</v>
      </c>
      <c r="D34" s="26" t="str">
        <f>IF('[1]Ranking Summary'!C68="","",'[1]Ranking Summary'!C68)</f>
        <v xml:space="preserve">Seton Hall </v>
      </c>
      <c r="E34" s="25">
        <f>IF('[1]Ranking Summary'!D68="","",'[1]Ranking Summary'!D68)</f>
        <v>10</v>
      </c>
      <c r="F34" s="27">
        <f>IF('[1]Ranking Summary'!E68="","",'[1]Ranking Summary'!E68)</f>
        <v>4.6939714680165667E-2</v>
      </c>
      <c r="G34" s="27">
        <f>IF('[1]Ranking Summary'!F68="","",'[1]Ranking Summary'!F68)</f>
        <v>5.0453497635166558E-2</v>
      </c>
      <c r="H34" s="27">
        <f>IF('[1]Ranking Summary'!G68="","",'[1]Ranking Summary'!G68)</f>
        <v>0.18967085827050043</v>
      </c>
      <c r="I34" s="4"/>
    </row>
    <row r="35" spans="1:9" x14ac:dyDescent="0.3">
      <c r="A35" s="4"/>
      <c r="B35" s="25">
        <f>IF('[1]Ranking Summary'!A69="","",'[1]Ranking Summary'!A69)</f>
        <v>29</v>
      </c>
      <c r="C35" s="25" t="str">
        <f>IF('[1]Ranking Summary'!B69="","",'[1]Ranking Summary'!B69)</f>
        <v>WCC</v>
      </c>
      <c r="D35" s="26" t="str">
        <f>IF('[1]Ranking Summary'!C69="","",'[1]Ranking Summary'!C69)</f>
        <v xml:space="preserve">BYU </v>
      </c>
      <c r="E35" s="25">
        <f>IF('[1]Ranking Summary'!D69="","",'[1]Ranking Summary'!D69)</f>
        <v>13</v>
      </c>
      <c r="F35" s="27">
        <f>IF('[1]Ranking Summary'!E69="","",'[1]Ranking Summary'!E69)</f>
        <v>5.308464849354376E-2</v>
      </c>
      <c r="G35" s="27">
        <f>IF('[1]Ranking Summary'!F69="","",'[1]Ranking Summary'!F69)</f>
        <v>6.7978920226228784E-2</v>
      </c>
      <c r="H35" s="27">
        <f>IF('[1]Ranking Summary'!G69="","",'[1]Ranking Summary'!G69)</f>
        <v>0.18443539213155544</v>
      </c>
      <c r="I35" s="4"/>
    </row>
    <row r="36" spans="1:9" x14ac:dyDescent="0.3">
      <c r="A36" s="4"/>
      <c r="B36" s="25">
        <f>IF('[1]Ranking Summary'!A70="","",'[1]Ranking Summary'!A70)</f>
        <v>30</v>
      </c>
      <c r="C36" s="25" t="str">
        <f>IF('[1]Ranking Summary'!B70="","",'[1]Ranking Summary'!B70)</f>
        <v>B10</v>
      </c>
      <c r="D36" s="26" t="str">
        <f>IF('[1]Ranking Summary'!C70="","",'[1]Ranking Summary'!C70)</f>
        <v xml:space="preserve">Iowa </v>
      </c>
      <c r="E36" s="25">
        <f>IF('[1]Ranking Summary'!D70="","",'[1]Ranking Summary'!D70)</f>
        <v>11</v>
      </c>
      <c r="F36" s="27">
        <f>IF('[1]Ranking Summary'!E70="","",'[1]Ranking Summary'!E70)</f>
        <v>5.8436781609195403E-2</v>
      </c>
      <c r="G36" s="27">
        <f>IF('[1]Ranking Summary'!F70="","",'[1]Ranking Summary'!F70)</f>
        <v>4.2283743997235626E-2</v>
      </c>
      <c r="H36" s="27">
        <f>IF('[1]Ranking Summary'!G70="","",'[1]Ranking Summary'!G70)</f>
        <v>0.18287538346041615</v>
      </c>
      <c r="I36" s="4"/>
    </row>
    <row r="37" spans="1:9" x14ac:dyDescent="0.3">
      <c r="A37" s="4"/>
      <c r="B37" s="25">
        <f>IF('[1]Ranking Summary'!A71="","",'[1]Ranking Summary'!A71)</f>
        <v>31</v>
      </c>
      <c r="C37" s="25" t="str">
        <f>IF('[1]Ranking Summary'!B71="","",'[1]Ranking Summary'!B71)</f>
        <v>B10</v>
      </c>
      <c r="D37" s="26" t="str">
        <f>IF('[1]Ranking Summary'!C71="","",'[1]Ranking Summary'!C71)</f>
        <v xml:space="preserve">Illinois </v>
      </c>
      <c r="E37" s="25">
        <f>IF('[1]Ranking Summary'!D71="","",'[1]Ranking Summary'!D71)</f>
        <v>11</v>
      </c>
      <c r="F37" s="27">
        <f>IF('[1]Ranking Summary'!E71="","",'[1]Ranking Summary'!E71)</f>
        <v>4.3186180422264873E-2</v>
      </c>
      <c r="G37" s="27">
        <f>IF('[1]Ranking Summary'!F71="","",'[1]Ranking Summary'!F71)</f>
        <v>3.0148919010572151E-2</v>
      </c>
      <c r="H37" s="27">
        <f>IF('[1]Ranking Summary'!G71="","",'[1]Ranking Summary'!G71)</f>
        <v>0.1802155648175047</v>
      </c>
      <c r="I37" s="4"/>
    </row>
    <row r="38" spans="1:9" x14ac:dyDescent="0.3">
      <c r="A38" s="4"/>
      <c r="B38" s="25">
        <f>IF('[1]Ranking Summary'!A72="","",'[1]Ranking Summary'!A72)</f>
        <v>32</v>
      </c>
      <c r="C38" s="25" t="str">
        <f>IF('[1]Ranking Summary'!B72="","",'[1]Ranking Summary'!B72)</f>
        <v>SEC</v>
      </c>
      <c r="D38" s="26" t="str">
        <f>IF('[1]Ranking Summary'!C72="","",'[1]Ranking Summary'!C72)</f>
        <v>LSU</v>
      </c>
      <c r="E38" s="25">
        <f>IF('[1]Ranking Summary'!D72="","",'[1]Ranking Summary'!D72)</f>
        <v>10</v>
      </c>
      <c r="F38" s="27">
        <f>IF('[1]Ranking Summary'!E72="","",'[1]Ranking Summary'!E72)</f>
        <v>5.0044843049327353E-2</v>
      </c>
      <c r="G38" s="27">
        <f>IF('[1]Ranking Summary'!F72="","",'[1]Ranking Summary'!F72)</f>
        <v>-1.7294218692638634E-2</v>
      </c>
      <c r="H38" s="27">
        <f>IF('[1]Ranking Summary'!G72="","",'[1]Ranking Summary'!G72)</f>
        <v>0.17851387226726051</v>
      </c>
      <c r="I38" s="4"/>
    </row>
    <row r="39" spans="1:9" x14ac:dyDescent="0.3">
      <c r="A39" s="4"/>
      <c r="B39" s="28">
        <f>IF('[1]Ranking Summary'!A73="","",'[1]Ranking Summary'!A73)</f>
        <v>33</v>
      </c>
      <c r="C39" s="28" t="str">
        <f>IF('[1]Ranking Summary'!B73="","",'[1]Ranking Summary'!B73)</f>
        <v>P12</v>
      </c>
      <c r="D39" s="29" t="str">
        <f>IF('[1]Ranking Summary'!C73="","",'[1]Ranking Summary'!C73)</f>
        <v xml:space="preserve">Stanford </v>
      </c>
      <c r="E39" s="28">
        <f>IF('[1]Ranking Summary'!D73="","",'[1]Ranking Summary'!D73)</f>
        <v>11</v>
      </c>
      <c r="F39" s="30">
        <f>IF('[1]Ranking Summary'!E73="","",'[1]Ranking Summary'!E73)</f>
        <v>5.6311131811830457E-2</v>
      </c>
      <c r="G39" s="30">
        <f>IF('[1]Ranking Summary'!F73="","",'[1]Ranking Summary'!F73)</f>
        <v>-6.47581372039467E-2</v>
      </c>
      <c r="H39" s="30">
        <f>IF('[1]Ranking Summary'!G73="","",'[1]Ranking Summary'!G73)</f>
        <v>0.17811655445146998</v>
      </c>
      <c r="I39" s="4"/>
    </row>
    <row r="40" spans="1:9" x14ac:dyDescent="0.3">
      <c r="A40" s="4"/>
      <c r="B40" s="28">
        <f>IF('[1]Ranking Summary'!A74="","",'[1]Ranking Summary'!A74)</f>
        <v>34</v>
      </c>
      <c r="C40" s="28" t="str">
        <f>IF('[1]Ranking Summary'!B74="","",'[1]Ranking Summary'!B74)</f>
        <v>SEC</v>
      </c>
      <c r="D40" s="29" t="str">
        <f>IF('[1]Ranking Summary'!C74="","",'[1]Ranking Summary'!C74)</f>
        <v>Kentucky</v>
      </c>
      <c r="E40" s="28">
        <f>IF('[1]Ranking Summary'!D74="","",'[1]Ranking Summary'!D74)</f>
        <v>10</v>
      </c>
      <c r="F40" s="30">
        <f>IF('[1]Ranking Summary'!E74="","",'[1]Ranking Summary'!E74)</f>
        <v>6.0642757335817414E-2</v>
      </c>
      <c r="G40" s="30">
        <f>IF('[1]Ranking Summary'!F74="","",'[1]Ranking Summary'!F74)</f>
        <v>-3.451420586865396E-2</v>
      </c>
      <c r="H40" s="30">
        <f>IF('[1]Ranking Summary'!G74="","",'[1]Ranking Summary'!G74)</f>
        <v>0.17705189945475397</v>
      </c>
      <c r="I40" s="4"/>
    </row>
    <row r="41" spans="1:9" x14ac:dyDescent="0.3">
      <c r="A41" s="4"/>
      <c r="B41" s="28">
        <f>IF('[1]Ranking Summary'!A75="","",'[1]Ranking Summary'!A75)</f>
        <v>35</v>
      </c>
      <c r="C41" s="28" t="str">
        <f>IF('[1]Ranking Summary'!B75="","",'[1]Ranking Summary'!B75)</f>
        <v>B10</v>
      </c>
      <c r="D41" s="29" t="str">
        <f>IF('[1]Ranking Summary'!C75="","",'[1]Ranking Summary'!C75)</f>
        <v xml:space="preserve">Indiana </v>
      </c>
      <c r="E41" s="28">
        <f>IF('[1]Ranking Summary'!D75="","",'[1]Ranking Summary'!D75)</f>
        <v>11</v>
      </c>
      <c r="F41" s="30">
        <f>IF('[1]Ranking Summary'!E75="","",'[1]Ranking Summary'!E75)</f>
        <v>4.9656750572082381E-2</v>
      </c>
      <c r="G41" s="30">
        <f>IF('[1]Ranking Summary'!F75="","",'[1]Ranking Summary'!F75)</f>
        <v>-2.6129716743727226E-2</v>
      </c>
      <c r="H41" s="30">
        <f>IF('[1]Ranking Summary'!G75="","",'[1]Ranking Summary'!G75)</f>
        <v>0.17594944644577293</v>
      </c>
      <c r="I41" s="4"/>
    </row>
    <row r="42" spans="1:9" x14ac:dyDescent="0.3">
      <c r="A42" s="4"/>
      <c r="B42" s="28">
        <f>IF('[1]Ranking Summary'!A76="","",'[1]Ranking Summary'!A76)</f>
        <v>36</v>
      </c>
      <c r="C42" s="28" t="str">
        <f>IF('[1]Ranking Summary'!B76="","",'[1]Ranking Summary'!B76)</f>
        <v>Big East</v>
      </c>
      <c r="D42" s="29" t="str">
        <f>IF('[1]Ranking Summary'!C76="","",'[1]Ranking Summary'!C76)</f>
        <v xml:space="preserve">Marquette </v>
      </c>
      <c r="E42" s="28">
        <f>IF('[1]Ranking Summary'!D76="","",'[1]Ranking Summary'!D76)</f>
        <v>10</v>
      </c>
      <c r="F42" s="30">
        <f>IF('[1]Ranking Summary'!E76="","",'[1]Ranking Summary'!E76)</f>
        <v>4.7085201793721977E-2</v>
      </c>
      <c r="G42" s="30">
        <f>IF('[1]Ranking Summary'!F76="","",'[1]Ranking Summary'!F76)</f>
        <v>5.7725192842625686E-2</v>
      </c>
      <c r="H42" s="30">
        <f>IF('[1]Ranking Summary'!G76="","",'[1]Ranking Summary'!G76)</f>
        <v>0.17541661853545004</v>
      </c>
      <c r="I42" s="4"/>
    </row>
    <row r="43" spans="1:9" x14ac:dyDescent="0.3">
      <c r="A43" s="4"/>
      <c r="B43" s="28">
        <f>IF('[1]Ranking Summary'!A77="","",'[1]Ranking Summary'!A77)</f>
        <v>37</v>
      </c>
      <c r="C43" s="28" t="str">
        <f>IF('[1]Ranking Summary'!B77="","",'[1]Ranking Summary'!B77)</f>
        <v>Big East</v>
      </c>
      <c r="D43" s="29" t="str">
        <f>IF('[1]Ranking Summary'!C77="","",'[1]Ranking Summary'!C77)</f>
        <v xml:space="preserve">Villanova </v>
      </c>
      <c r="E43" s="28">
        <f>IF('[1]Ranking Summary'!D77="","",'[1]Ranking Summary'!D77)</f>
        <v>10</v>
      </c>
      <c r="F43" s="30">
        <f>IF('[1]Ranking Summary'!E77="","",'[1]Ranking Summary'!E77)</f>
        <v>4.7273567467652489E-2</v>
      </c>
      <c r="G43" s="30">
        <f>IF('[1]Ranking Summary'!F77="","",'[1]Ranking Summary'!F77)</f>
        <v>3.0444869973061024E-2</v>
      </c>
      <c r="H43" s="30">
        <f>IF('[1]Ranking Summary'!G77="","",'[1]Ranking Summary'!G77)</f>
        <v>0.17522868632057076</v>
      </c>
      <c r="I43" s="4"/>
    </row>
    <row r="44" spans="1:9" x14ac:dyDescent="0.3">
      <c r="A44" s="4"/>
      <c r="B44" s="28">
        <f>IF('[1]Ranking Summary'!A78="","",'[1]Ranking Summary'!A78)</f>
        <v>38</v>
      </c>
      <c r="C44" s="28" t="str">
        <f>IF('[1]Ranking Summary'!B78="","",'[1]Ranking Summary'!B78)</f>
        <v>P12</v>
      </c>
      <c r="D44" s="29" t="str">
        <f>IF('[1]Ranking Summary'!C78="","",'[1]Ranking Summary'!C78)</f>
        <v xml:space="preserve">Oregon St. </v>
      </c>
      <c r="E44" s="28">
        <f>IF('[1]Ranking Summary'!D78="","",'[1]Ranking Summary'!D78)</f>
        <v>10</v>
      </c>
      <c r="F44" s="30">
        <f>IF('[1]Ranking Summary'!E78="","",'[1]Ranking Summary'!E78)</f>
        <v>4.6444121915820029E-2</v>
      </c>
      <c r="G44" s="30">
        <f>IF('[1]Ranking Summary'!F78="","",'[1]Ranking Summary'!F78)</f>
        <v>-4.7118027342514648E-2</v>
      </c>
      <c r="H44" s="30">
        <f>IF('[1]Ranking Summary'!G78="","",'[1]Ranking Summary'!G78)</f>
        <v>0.17495608051925601</v>
      </c>
      <c r="I44" s="4"/>
    </row>
    <row r="45" spans="1:9" x14ac:dyDescent="0.3">
      <c r="A45" s="4"/>
      <c r="B45" s="28">
        <f>IF('[1]Ranking Summary'!A79="","",'[1]Ranking Summary'!A79)</f>
        <v>39</v>
      </c>
      <c r="C45" s="28" t="str">
        <f>IF('[1]Ranking Summary'!B79="","",'[1]Ranking Summary'!B79)</f>
        <v>SC</v>
      </c>
      <c r="D45" s="29" t="str">
        <f>IF('[1]Ranking Summary'!C79="","",'[1]Ranking Summary'!C79)</f>
        <v xml:space="preserve">Furman </v>
      </c>
      <c r="E45" s="28">
        <f>IF('[1]Ranking Summary'!D79="","",'[1]Ranking Summary'!D79)</f>
        <v>13</v>
      </c>
      <c r="F45" s="30">
        <f>IF('[1]Ranking Summary'!E79="","",'[1]Ranking Summary'!E79)</f>
        <v>4.8695652173913043E-2</v>
      </c>
      <c r="G45" s="30">
        <f>IF('[1]Ranking Summary'!F79="","",'[1]Ranking Summary'!F79)</f>
        <v>1.330166922263446E-2</v>
      </c>
      <c r="H45" s="30">
        <f>IF('[1]Ranking Summary'!G79="","",'[1]Ranking Summary'!G79)</f>
        <v>0.17134843478223605</v>
      </c>
      <c r="I45" s="4"/>
    </row>
    <row r="46" spans="1:9" x14ac:dyDescent="0.3">
      <c r="A46" s="4"/>
      <c r="B46" s="28">
        <f>IF('[1]Ranking Summary'!A80="","",'[1]Ranking Summary'!A80)</f>
        <v>40</v>
      </c>
      <c r="C46" s="28" t="str">
        <f>IF('[1]Ranking Summary'!B80="","",'[1]Ranking Summary'!B80)</f>
        <v>SEC</v>
      </c>
      <c r="D46" s="29" t="str">
        <f>IF('[1]Ranking Summary'!C80="","",'[1]Ranking Summary'!C80)</f>
        <v>Florida</v>
      </c>
      <c r="E46" s="28">
        <f>IF('[1]Ranking Summary'!D80="","",'[1]Ranking Summary'!D80)</f>
        <v>10</v>
      </c>
      <c r="F46" s="30">
        <f>IF('[1]Ranking Summary'!E80="","",'[1]Ranking Summary'!E80)</f>
        <v>5.3809064609450334E-2</v>
      </c>
      <c r="G46" s="30">
        <f>IF('[1]Ranking Summary'!F80="","",'[1]Ranking Summary'!F80)</f>
        <v>8.0945252303568319E-2</v>
      </c>
      <c r="H46" s="30">
        <f>IF('[1]Ranking Summary'!G80="","",'[1]Ranking Summary'!G80)</f>
        <v>0.17133984758467255</v>
      </c>
      <c r="I46" s="4"/>
    </row>
    <row r="47" spans="1:9" x14ac:dyDescent="0.3">
      <c r="A47" s="4"/>
      <c r="B47" s="28">
        <f>IF('[1]Ranking Summary'!A81="","",'[1]Ranking Summary'!A81)</f>
        <v>41</v>
      </c>
      <c r="C47" s="28" t="str">
        <f>IF('[1]Ranking Summary'!B81="","",'[1]Ranking Summary'!B81)</f>
        <v>B12</v>
      </c>
      <c r="D47" s="29" t="str">
        <f>IF('[1]Ranking Summary'!C81="","",'[1]Ranking Summary'!C81)</f>
        <v xml:space="preserve">Oklahoma St. </v>
      </c>
      <c r="E47" s="28">
        <f>IF('[1]Ranking Summary'!D81="","",'[1]Ranking Summary'!D81)</f>
        <v>10</v>
      </c>
      <c r="F47" s="30">
        <f>IF('[1]Ranking Summary'!E81="","",'[1]Ranking Summary'!E81)</f>
        <v>5.3206865401987352E-2</v>
      </c>
      <c r="G47" s="30">
        <f>IF('[1]Ranking Summary'!F81="","",'[1]Ranking Summary'!F81)</f>
        <v>3.9805652017625676E-2</v>
      </c>
      <c r="H47" s="30">
        <f>IF('[1]Ranking Summary'!G81="","",'[1]Ranking Summary'!G81)</f>
        <v>0.17131858872327047</v>
      </c>
      <c r="I47" s="4"/>
    </row>
    <row r="48" spans="1:9" x14ac:dyDescent="0.3">
      <c r="A48" s="4"/>
      <c r="B48" s="28">
        <f>IF('[1]Ranking Summary'!A82="","",'[1]Ranking Summary'!A82)</f>
        <v>42</v>
      </c>
      <c r="C48" s="28" t="str">
        <f>IF('[1]Ranking Summary'!B82="","",'[1]Ranking Summary'!B82)</f>
        <v>WCC</v>
      </c>
      <c r="D48" s="29" t="str">
        <f>IF('[1]Ranking Summary'!C82="","",'[1]Ranking Summary'!C82)</f>
        <v xml:space="preserve">Saint Mary's </v>
      </c>
      <c r="E48" s="28">
        <f>IF('[1]Ranking Summary'!D82="","",'[1]Ranking Summary'!D82)</f>
        <v>13</v>
      </c>
      <c r="F48" s="30">
        <f>IF('[1]Ranking Summary'!E82="","",'[1]Ranking Summary'!E82)</f>
        <v>4.436511983681795E-2</v>
      </c>
      <c r="G48" s="30">
        <f>IF('[1]Ranking Summary'!F82="","",'[1]Ranking Summary'!F82)</f>
        <v>-7.6043230900175703E-3</v>
      </c>
      <c r="H48" s="30">
        <f>IF('[1]Ranking Summary'!G82="","",'[1]Ranking Summary'!G82)</f>
        <v>0.17129747228031558</v>
      </c>
      <c r="I48" s="4"/>
    </row>
    <row r="49" spans="1:9" x14ac:dyDescent="0.3">
      <c r="A49" s="4"/>
      <c r="B49" s="28">
        <f>IF('[1]Ranking Summary'!A83="","",'[1]Ranking Summary'!A83)</f>
        <v>43</v>
      </c>
      <c r="C49" s="28" t="str">
        <f>IF('[1]Ranking Summary'!B83="","",'[1]Ranking Summary'!B83)</f>
        <v>American</v>
      </c>
      <c r="D49" s="29" t="str">
        <f>IF('[1]Ranking Summary'!C83="","",'[1]Ranking Summary'!C83)</f>
        <v xml:space="preserve">Connecticut </v>
      </c>
      <c r="E49" s="28">
        <f>IF('[1]Ranking Summary'!D83="","",'[1]Ranking Summary'!D83)</f>
        <v>9</v>
      </c>
      <c r="F49" s="30">
        <f>IF('[1]Ranking Summary'!E83="","",'[1]Ranking Summary'!E83)</f>
        <v>5.4537037037037037E-2</v>
      </c>
      <c r="G49" s="30">
        <f>IF('[1]Ranking Summary'!F83="","",'[1]Ranking Summary'!F83)</f>
        <v>2.2590534979423958E-2</v>
      </c>
      <c r="H49" s="30">
        <f>IF('[1]Ranking Summary'!G83="","",'[1]Ranking Summary'!G83)</f>
        <v>0.17049554105237447</v>
      </c>
      <c r="I49" s="4"/>
    </row>
    <row r="50" spans="1:9" x14ac:dyDescent="0.3">
      <c r="A50" s="4"/>
      <c r="B50" s="28">
        <f>IF('[1]Ranking Summary'!A84="","",'[1]Ranking Summary'!A84)</f>
        <v>44</v>
      </c>
      <c r="C50" s="28" t="str">
        <f>IF('[1]Ranking Summary'!B84="","",'[1]Ranking Summary'!B84)</f>
        <v>CUSA</v>
      </c>
      <c r="D50" s="29" t="str">
        <f>IF('[1]Ranking Summary'!C84="","",'[1]Ranking Summary'!C84)</f>
        <v xml:space="preserve">Louisiana Tech </v>
      </c>
      <c r="E50" s="28">
        <f>IF('[1]Ranking Summary'!D84="","",'[1]Ranking Summary'!D84)</f>
        <v>10</v>
      </c>
      <c r="F50" s="30">
        <f>IF('[1]Ranking Summary'!E84="","",'[1]Ranking Summary'!E84)</f>
        <v>6.3943161634103018E-2</v>
      </c>
      <c r="G50" s="30">
        <f>IF('[1]Ranking Summary'!F84="","",'[1]Ranking Summary'!F84)</f>
        <v>-4.5177863119809552E-3</v>
      </c>
      <c r="H50" s="30">
        <f>IF('[1]Ranking Summary'!G84="","",'[1]Ranking Summary'!G84)</f>
        <v>0.16981560227258108</v>
      </c>
      <c r="I50" s="4"/>
    </row>
    <row r="51" spans="1:9" x14ac:dyDescent="0.3">
      <c r="A51" s="4"/>
      <c r="B51" s="28">
        <f>IF('[1]Ranking Summary'!A85="","",'[1]Ranking Summary'!A85)</f>
        <v>45</v>
      </c>
      <c r="C51" s="28" t="str">
        <f>IF('[1]Ranking Summary'!B85="","",'[1]Ranking Summary'!B85)</f>
        <v>SEC</v>
      </c>
      <c r="D51" s="29" t="str">
        <f>IF('[1]Ranking Summary'!C85="","",'[1]Ranking Summary'!C85)</f>
        <v>Tennessee</v>
      </c>
      <c r="E51" s="28">
        <f>IF('[1]Ranking Summary'!D85="","",'[1]Ranking Summary'!D85)</f>
        <v>10</v>
      </c>
      <c r="F51" s="30">
        <f>IF('[1]Ranking Summary'!E85="","",'[1]Ranking Summary'!E85)</f>
        <v>5.3965183752417802E-2</v>
      </c>
      <c r="G51" s="30">
        <f>IF('[1]Ranking Summary'!F85="","",'[1]Ranking Summary'!F85)</f>
        <v>1.2487106821823191E-2</v>
      </c>
      <c r="H51" s="30">
        <f>IF('[1]Ranking Summary'!G85="","",'[1]Ranking Summary'!G85)</f>
        <v>0.16909227984700884</v>
      </c>
      <c r="I51" s="4"/>
    </row>
    <row r="52" spans="1:9" x14ac:dyDescent="0.3">
      <c r="A52" s="4"/>
      <c r="B52" s="28">
        <f>IF('[1]Ranking Summary'!A86="","",'[1]Ranking Summary'!A86)</f>
        <v>46</v>
      </c>
      <c r="C52" s="28" t="str">
        <f>IF('[1]Ranking Summary'!B86="","",'[1]Ranking Summary'!B86)</f>
        <v>MVC</v>
      </c>
      <c r="D52" s="29" t="str">
        <f>IF('[1]Ranking Summary'!C86="","",'[1]Ranking Summary'!C86)</f>
        <v xml:space="preserve">Northern Iowa </v>
      </c>
      <c r="E52" s="28">
        <f>IF('[1]Ranking Summary'!D86="","",'[1]Ranking Summary'!D86)</f>
        <v>11</v>
      </c>
      <c r="F52" s="30">
        <f>IF('[1]Ranking Summary'!E86="","",'[1]Ranking Summary'!E86)</f>
        <v>5.358119190814653E-2</v>
      </c>
      <c r="G52" s="30">
        <f>IF('[1]Ranking Summary'!F86="","",'[1]Ranking Summary'!F86)</f>
        <v>2.9701556878560378E-2</v>
      </c>
      <c r="H52" s="30">
        <f>IF('[1]Ranking Summary'!G86="","",'[1]Ranking Summary'!G86)</f>
        <v>0.16786492550047022</v>
      </c>
      <c r="I52" s="4"/>
    </row>
    <row r="53" spans="1:9" x14ac:dyDescent="0.3">
      <c r="A53" s="4"/>
      <c r="B53" s="28">
        <f>IF('[1]Ranking Summary'!A87="","",'[1]Ranking Summary'!A87)</f>
        <v>47</v>
      </c>
      <c r="C53" s="28" t="str">
        <f>IF('[1]Ranking Summary'!B87="","",'[1]Ranking Summary'!B87)</f>
        <v>American</v>
      </c>
      <c r="D53" s="29" t="str">
        <f>IF('[1]Ranking Summary'!C87="","",'[1]Ranking Summary'!C87)</f>
        <v>Houston</v>
      </c>
      <c r="E53" s="28">
        <f>IF('[1]Ranking Summary'!D87="","",'[1]Ranking Summary'!D87)</f>
        <v>9</v>
      </c>
      <c r="F53" s="30">
        <f>IF('[1]Ranking Summary'!E87="","",'[1]Ranking Summary'!E87)</f>
        <v>4.7712082262210798E-2</v>
      </c>
      <c r="G53" s="30">
        <f>IF('[1]Ranking Summary'!F87="","",'[1]Ranking Summary'!F87)</f>
        <v>2.7268975889173565E-2</v>
      </c>
      <c r="H53" s="30">
        <f>IF('[1]Ranking Summary'!G87="","",'[1]Ranking Summary'!G87)</f>
        <v>0.16657717090229177</v>
      </c>
      <c r="I53" s="4"/>
    </row>
    <row r="54" spans="1:9" x14ac:dyDescent="0.3">
      <c r="A54" s="4"/>
      <c r="B54" s="28">
        <f>IF('[1]Ranking Summary'!A88="","",'[1]Ranking Summary'!A88)</f>
        <v>48</v>
      </c>
      <c r="C54" s="28" t="str">
        <f>IF('[1]Ranking Summary'!B88="","",'[1]Ranking Summary'!B88)</f>
        <v>A10</v>
      </c>
      <c r="D54" s="29" t="str">
        <f>IF('[1]Ranking Summary'!C88="","",'[1]Ranking Summary'!C88)</f>
        <v xml:space="preserve">Richmond </v>
      </c>
      <c r="E54" s="28">
        <f>IF('[1]Ranking Summary'!D88="","",'[1]Ranking Summary'!D88)</f>
        <v>11</v>
      </c>
      <c r="F54" s="30">
        <f>IF('[1]Ranking Summary'!E88="","",'[1]Ranking Summary'!E88)</f>
        <v>4.7014218009478678E-2</v>
      </c>
      <c r="G54" s="30">
        <f>IF('[1]Ranking Summary'!F88="","",'[1]Ranking Summary'!F88)</f>
        <v>-4.8504008552277414E-3</v>
      </c>
      <c r="H54" s="30">
        <f>IF('[1]Ranking Summary'!G88="","",'[1]Ranking Summary'!G88)</f>
        <v>0.16255623962770729</v>
      </c>
      <c r="I54" s="4"/>
    </row>
    <row r="55" spans="1:9" x14ac:dyDescent="0.3">
      <c r="A55" s="4"/>
      <c r="B55" s="28">
        <f>IF('[1]Ranking Summary'!A89="","",'[1]Ranking Summary'!A89)</f>
        <v>49</v>
      </c>
      <c r="C55" s="28" t="str">
        <f>IF('[1]Ranking Summary'!B89="","",'[1]Ranking Summary'!B89)</f>
        <v>Big East</v>
      </c>
      <c r="D55" s="29" t="str">
        <f>IF('[1]Ranking Summary'!C89="","",'[1]Ranking Summary'!C89)</f>
        <v xml:space="preserve">Georgetown </v>
      </c>
      <c r="E55" s="28">
        <f>IF('[1]Ranking Summary'!D89="","",'[1]Ranking Summary'!D89)</f>
        <v>11</v>
      </c>
      <c r="F55" s="30">
        <f>IF('[1]Ranking Summary'!E89="","",'[1]Ranking Summary'!E89)</f>
        <v>4.5925925925925926E-2</v>
      </c>
      <c r="G55" s="30">
        <f>IF('[1]Ranking Summary'!F89="","",'[1]Ranking Summary'!F89)</f>
        <v>5.7772726457516216E-2</v>
      </c>
      <c r="H55" s="30">
        <f>IF('[1]Ranking Summary'!G89="","",'[1]Ranking Summary'!G89)</f>
        <v>0.16227422309593351</v>
      </c>
      <c r="I55" s="4"/>
    </row>
    <row r="56" spans="1:9" x14ac:dyDescent="0.3">
      <c r="A56" s="4"/>
      <c r="B56" s="28">
        <f>IF('[1]Ranking Summary'!A90="","",'[1]Ranking Summary'!A90)</f>
        <v>50</v>
      </c>
      <c r="C56" s="28" t="str">
        <f>IF('[1]Ranking Summary'!B90="","",'[1]Ranking Summary'!B90)</f>
        <v>ASC</v>
      </c>
      <c r="D56" s="29" t="str">
        <f>IF('[1]Ranking Summary'!C90="","",'[1]Ranking Summary'!C90)</f>
        <v xml:space="preserve">Liberty </v>
      </c>
      <c r="E56" s="28">
        <f>IF('[1]Ranking Summary'!D90="","",'[1]Ranking Summary'!D90)</f>
        <v>12</v>
      </c>
      <c r="F56" s="30">
        <f>IF('[1]Ranking Summary'!E90="","",'[1]Ranking Summary'!E90)</f>
        <v>3.8275251033668044E-2</v>
      </c>
      <c r="G56" s="30">
        <f>IF('[1]Ranking Summary'!F90="","",'[1]Ranking Summary'!F90)</f>
        <v>-7.3245367074978987E-2</v>
      </c>
      <c r="H56" s="30">
        <f>IF('[1]Ranking Summary'!G90="","",'[1]Ranking Summary'!G90)</f>
        <v>0.16085920434979234</v>
      </c>
      <c r="I56" s="4"/>
    </row>
    <row r="57" spans="1:9" x14ac:dyDescent="0.3">
      <c r="A57" s="4"/>
      <c r="B57" s="28">
        <f>IF('[1]Ranking Summary'!A91="","",'[1]Ranking Summary'!A91)</f>
        <v>51</v>
      </c>
      <c r="C57" s="28" t="str">
        <f>IF('[1]Ranking Summary'!B91="","",'[1]Ranking Summary'!B91)</f>
        <v>B12</v>
      </c>
      <c r="D57" s="29" t="str">
        <f>IF('[1]Ranking Summary'!C91="","",'[1]Ranking Summary'!C91)</f>
        <v xml:space="preserve">Texas Tech </v>
      </c>
      <c r="E57" s="28">
        <f>IF('[1]Ranking Summary'!D91="","",'[1]Ranking Summary'!D91)</f>
        <v>10</v>
      </c>
      <c r="F57" s="30">
        <f>IF('[1]Ranking Summary'!E91="","",'[1]Ranking Summary'!E91)</f>
        <v>5.7433348395842743E-2</v>
      </c>
      <c r="G57" s="30">
        <f>IF('[1]Ranking Summary'!F91="","",'[1]Ranking Summary'!F91)</f>
        <v>-1.2067378423273484E-2</v>
      </c>
      <c r="H57" s="30">
        <f>IF('[1]Ranking Summary'!G91="","",'[1]Ranking Summary'!G91)</f>
        <v>0.16003421608134163</v>
      </c>
      <c r="I57" s="4"/>
    </row>
    <row r="58" spans="1:9" x14ac:dyDescent="0.3">
      <c r="A58" s="4"/>
      <c r="B58" s="28">
        <f>IF('[1]Ranking Summary'!A92="","",'[1]Ranking Summary'!A92)</f>
        <v>52</v>
      </c>
      <c r="C58" s="28" t="str">
        <f>IF('[1]Ranking Summary'!B92="","",'[1]Ranking Summary'!B92)</f>
        <v>ACC</v>
      </c>
      <c r="D58" s="29" t="str">
        <f>IF('[1]Ranking Summary'!C92="","",'[1]Ranking Summary'!C92)</f>
        <v xml:space="preserve">Syracuse </v>
      </c>
      <c r="E58" s="28">
        <f>IF('[1]Ranking Summary'!D92="","",'[1]Ranking Summary'!D92)</f>
        <v>11</v>
      </c>
      <c r="F58" s="30">
        <f>IF('[1]Ranking Summary'!E92="","",'[1]Ranking Summary'!E92)</f>
        <v>5.5383168782322523E-2</v>
      </c>
      <c r="G58" s="30">
        <f>IF('[1]Ranking Summary'!F92="","",'[1]Ranking Summary'!F92)</f>
        <v>5.6357795493238182E-2</v>
      </c>
      <c r="H58" s="30">
        <f>IF('[1]Ranking Summary'!G92="","",'[1]Ranking Summary'!G92)</f>
        <v>0.15979030576258385</v>
      </c>
      <c r="I58" s="4"/>
    </row>
    <row r="59" spans="1:9" x14ac:dyDescent="0.3">
      <c r="A59" s="4"/>
      <c r="B59" s="28">
        <f>IF('[1]Ranking Summary'!A93="","",'[1]Ranking Summary'!A93)</f>
        <v>53</v>
      </c>
      <c r="C59" s="28" t="str">
        <f>IF('[1]Ranking Summary'!B93="","",'[1]Ranking Summary'!B93)</f>
        <v>B10</v>
      </c>
      <c r="D59" s="29" t="str">
        <f>IF('[1]Ranking Summary'!C93="","",'[1]Ranking Summary'!C93)</f>
        <v xml:space="preserve">Minnesota </v>
      </c>
      <c r="E59" s="28">
        <f>IF('[1]Ranking Summary'!D93="","",'[1]Ranking Summary'!D93)</f>
        <v>10</v>
      </c>
      <c r="F59" s="30">
        <f>IF('[1]Ranking Summary'!E93="","",'[1]Ranking Summary'!E93)</f>
        <v>5.1420176297747311E-2</v>
      </c>
      <c r="G59" s="30">
        <f>IF('[1]Ranking Summary'!F93="","",'[1]Ranking Summary'!F93)</f>
        <v>6.6407075208228403E-2</v>
      </c>
      <c r="H59" s="30">
        <f>IF('[1]Ranking Summary'!G93="","",'[1]Ranking Summary'!G93)</f>
        <v>0.15972101688930457</v>
      </c>
      <c r="I59" s="4"/>
    </row>
    <row r="60" spans="1:9" x14ac:dyDescent="0.3">
      <c r="A60" s="4"/>
      <c r="B60" s="28">
        <f>IF('[1]Ranking Summary'!A94="","",'[1]Ranking Summary'!A94)</f>
        <v>54</v>
      </c>
      <c r="C60" s="28" t="str">
        <f>IF('[1]Ranking Summary'!B94="","",'[1]Ranking Summary'!B94)</f>
        <v>ACC</v>
      </c>
      <c r="D60" s="29" t="str">
        <f>IF('[1]Ranking Summary'!C94="","",'[1]Ranking Summary'!C94)</f>
        <v xml:space="preserve">N.C. State </v>
      </c>
      <c r="E60" s="28">
        <f>IF('[1]Ranking Summary'!D94="","",'[1]Ranking Summary'!D94)</f>
        <v>10</v>
      </c>
      <c r="F60" s="30">
        <f>IF('[1]Ranking Summary'!E94="","",'[1]Ranking Summary'!E94)</f>
        <v>4.5462878093492212E-2</v>
      </c>
      <c r="G60" s="30">
        <f>IF('[1]Ranking Summary'!F94="","",'[1]Ranking Summary'!F94)</f>
        <v>-7.2923712380503795E-3</v>
      </c>
      <c r="H60" s="30">
        <f>IF('[1]Ranking Summary'!G94="","",'[1]Ranking Summary'!G94)</f>
        <v>0.15642968021767484</v>
      </c>
      <c r="I60" s="4"/>
    </row>
    <row r="61" spans="1:9" x14ac:dyDescent="0.3">
      <c r="A61" s="4"/>
      <c r="B61" s="28">
        <f>IF('[1]Ranking Summary'!A95="","",'[1]Ranking Summary'!A95)</f>
        <v>55</v>
      </c>
      <c r="C61" s="28" t="str">
        <f>IF('[1]Ranking Summary'!B95="","",'[1]Ranking Summary'!B95)</f>
        <v>Big East</v>
      </c>
      <c r="D61" s="29" t="str">
        <f>IF('[1]Ranking Summary'!C95="","",'[1]Ranking Summary'!C95)</f>
        <v xml:space="preserve">Xavier </v>
      </c>
      <c r="E61" s="28">
        <f>IF('[1]Ranking Summary'!D95="","",'[1]Ranking Summary'!D95)</f>
        <v>12</v>
      </c>
      <c r="F61" s="30">
        <f>IF('[1]Ranking Summary'!E95="","",'[1]Ranking Summary'!E95)</f>
        <v>4.7307001795332135E-2</v>
      </c>
      <c r="G61" s="30">
        <f>IF('[1]Ranking Summary'!F95="","",'[1]Ranking Summary'!F95)</f>
        <v>1.4720182624326899E-2</v>
      </c>
      <c r="H61" s="30">
        <f>IF('[1]Ranking Summary'!G95="","",'[1]Ranking Summary'!G95)</f>
        <v>0.15270507866972069</v>
      </c>
      <c r="I61" s="4"/>
    </row>
    <row r="62" spans="1:9" x14ac:dyDescent="0.3">
      <c r="A62" s="4"/>
      <c r="B62" s="28">
        <f>IF('[1]Ranking Summary'!A96="","",'[1]Ranking Summary'!A96)</f>
        <v>56</v>
      </c>
      <c r="C62" s="28" t="str">
        <f>IF('[1]Ranking Summary'!B96="","",'[1]Ranking Summary'!B96)</f>
        <v>Big East</v>
      </c>
      <c r="D62" s="29" t="str">
        <f>IF('[1]Ranking Summary'!C96="","",'[1]Ranking Summary'!C96)</f>
        <v xml:space="preserve">Depaul </v>
      </c>
      <c r="E62" s="28">
        <f>IF('[1]Ranking Summary'!D96="","",'[1]Ranking Summary'!D96)</f>
        <v>12</v>
      </c>
      <c r="F62" s="30">
        <f>IF('[1]Ranking Summary'!E96="","",'[1]Ranking Summary'!E96)</f>
        <v>3.5551504102096627E-2</v>
      </c>
      <c r="G62" s="30">
        <f>IF('[1]Ranking Summary'!F96="","",'[1]Ranking Summary'!F96)</f>
        <v>7.390546895680603E-3</v>
      </c>
      <c r="H62" s="30">
        <f>IF('[1]Ranking Summary'!G96="","",'[1]Ranking Summary'!G96)</f>
        <v>0.15259290297641404</v>
      </c>
      <c r="I62" s="4"/>
    </row>
    <row r="63" spans="1:9" x14ac:dyDescent="0.3">
      <c r="A63" s="4"/>
      <c r="B63" s="28">
        <f>IF('[1]Ranking Summary'!A97="","",'[1]Ranking Summary'!A97)</f>
        <v>57</v>
      </c>
      <c r="C63" s="28" t="str">
        <f>IF('[1]Ranking Summary'!B97="","",'[1]Ranking Summary'!B97)</f>
        <v>B10</v>
      </c>
      <c r="D63" s="29" t="str">
        <f>IF('[1]Ranking Summary'!C97="","",'[1]Ranking Summary'!C97)</f>
        <v>Rutgers</v>
      </c>
      <c r="E63" s="28">
        <f>IF('[1]Ranking Summary'!D97="","",'[1]Ranking Summary'!D97)</f>
        <v>11</v>
      </c>
      <c r="F63" s="30">
        <f>IF('[1]Ranking Summary'!E97="","",'[1]Ranking Summary'!E97)</f>
        <v>5.1873198847262242E-2</v>
      </c>
      <c r="G63" s="30">
        <f>IF('[1]Ranking Summary'!F97="","",'[1]Ranking Summary'!F97)</f>
        <v>-6.0961920852406178E-3</v>
      </c>
      <c r="H63" s="30">
        <f>IF('[1]Ranking Summary'!G97="","",'[1]Ranking Summary'!G97)</f>
        <v>0.14996808616512924</v>
      </c>
      <c r="I63" s="4"/>
    </row>
    <row r="64" spans="1:9" x14ac:dyDescent="0.3">
      <c r="A64" s="4"/>
      <c r="B64" s="28">
        <f>IF('[1]Ranking Summary'!A98="","",'[1]Ranking Summary'!A98)</f>
        <v>58</v>
      </c>
      <c r="C64" s="28" t="str">
        <f>IF('[1]Ranking Summary'!B98="","",'[1]Ranking Summary'!B98)</f>
        <v>OVC</v>
      </c>
      <c r="D64" s="29" t="str">
        <f>IF('[1]Ranking Summary'!C98="","",'[1]Ranking Summary'!C98)</f>
        <v xml:space="preserve">Belmont </v>
      </c>
      <c r="E64" s="28">
        <f>IF('[1]Ranking Summary'!D98="","",'[1]Ranking Summary'!D98)</f>
        <v>10</v>
      </c>
      <c r="F64" s="30">
        <f>IF('[1]Ranking Summary'!E98="","",'[1]Ranking Summary'!E98)</f>
        <v>4.289667896678967E-2</v>
      </c>
      <c r="G64" s="30">
        <f>IF('[1]Ranking Summary'!F98="","",'[1]Ranking Summary'!F98)</f>
        <v>1.4960616378121331E-2</v>
      </c>
      <c r="H64" s="30">
        <f>IF('[1]Ranking Summary'!G98="","",'[1]Ranking Summary'!G98)</f>
        <v>0.14992124377548319</v>
      </c>
      <c r="I64" s="4"/>
    </row>
    <row r="65" spans="1:9" x14ac:dyDescent="0.3">
      <c r="A65" s="4"/>
      <c r="B65" s="28">
        <f>IF('[1]Ranking Summary'!A99="","",'[1]Ranking Summary'!A99)</f>
        <v>59</v>
      </c>
      <c r="C65" s="28" t="str">
        <f>IF('[1]Ranking Summary'!B99="","",'[1]Ranking Summary'!B99)</f>
        <v>ACC</v>
      </c>
      <c r="D65" s="29" t="str">
        <f>IF('[1]Ranking Summary'!C99="","",'[1]Ranking Summary'!C99)</f>
        <v xml:space="preserve">Notre Dame </v>
      </c>
      <c r="E65" s="28">
        <f>IF('[1]Ranking Summary'!D99="","",'[1]Ranking Summary'!D99)</f>
        <v>11</v>
      </c>
      <c r="F65" s="30">
        <f>IF('[1]Ranking Summary'!E99="","",'[1]Ranking Summary'!E99)</f>
        <v>4.1581868640148012E-2</v>
      </c>
      <c r="G65" s="30">
        <f>IF('[1]Ranking Summary'!F99="","",'[1]Ranking Summary'!F99)</f>
        <v>-1.8799703539444556E-2</v>
      </c>
      <c r="H65" s="30">
        <f>IF('[1]Ranking Summary'!G99="","",'[1]Ranking Summary'!G99)</f>
        <v>0.14972850751657049</v>
      </c>
      <c r="I65" s="4"/>
    </row>
    <row r="66" spans="1:9" x14ac:dyDescent="0.3">
      <c r="A66" s="4"/>
      <c r="B66" s="28">
        <f>IF('[1]Ranking Summary'!A100="","",'[1]Ranking Summary'!A100)</f>
        <v>60</v>
      </c>
      <c r="C66" s="28" t="str">
        <f>IF('[1]Ranking Summary'!B100="","",'[1]Ranking Summary'!B100)</f>
        <v>B12</v>
      </c>
      <c r="D66" s="29" t="str">
        <f>IF('[1]Ranking Summary'!C100="","",'[1]Ranking Summary'!C100)</f>
        <v xml:space="preserve">Iowa St. </v>
      </c>
      <c r="E66" s="28">
        <f>IF('[1]Ranking Summary'!D100="","",'[1]Ranking Summary'!D100)</f>
        <v>10</v>
      </c>
      <c r="F66" s="30">
        <f>IF('[1]Ranking Summary'!E100="","",'[1]Ranking Summary'!E100)</f>
        <v>5.5550699300699294E-2</v>
      </c>
      <c r="G66" s="30">
        <f>IF('[1]Ranking Summary'!F100="","",'[1]Ranking Summary'!F100)</f>
        <v>3.142295961828543E-2</v>
      </c>
      <c r="H66" s="30">
        <f>IF('[1]Ranking Summary'!G100="","",'[1]Ranking Summary'!G100)</f>
        <v>0.14318962360780141</v>
      </c>
      <c r="I66" s="4"/>
    </row>
    <row r="67" spans="1:9" x14ac:dyDescent="0.3">
      <c r="A67" s="4"/>
      <c r="B67" s="28">
        <f>IF('[1]Ranking Summary'!A101="","",'[1]Ranking Summary'!A101)</f>
        <v>61</v>
      </c>
      <c r="C67" s="28" t="str">
        <f>IF('[1]Ranking Summary'!B101="","",'[1]Ranking Summary'!B101)</f>
        <v>P12</v>
      </c>
      <c r="D67" s="29" t="str">
        <f>IF('[1]Ranking Summary'!C101="","",'[1]Ranking Summary'!C101)</f>
        <v xml:space="preserve">Washington </v>
      </c>
      <c r="E67" s="28">
        <f>IF('[1]Ranking Summary'!D101="","",'[1]Ranking Summary'!D101)</f>
        <v>10</v>
      </c>
      <c r="F67" s="30">
        <f>IF('[1]Ranking Summary'!E101="","",'[1]Ranking Summary'!E101)</f>
        <v>5.1661049590755903E-2</v>
      </c>
      <c r="G67" s="30">
        <f>IF('[1]Ranking Summary'!F101="","",'[1]Ranking Summary'!F101)</f>
        <v>-2.0288396726047208E-3</v>
      </c>
      <c r="H67" s="30">
        <f>IF('[1]Ranking Summary'!G101="","",'[1]Ranking Summary'!G101)</f>
        <v>0.1422963185048641</v>
      </c>
      <c r="I67" s="4"/>
    </row>
    <row r="68" spans="1:9" x14ac:dyDescent="0.3">
      <c r="A68" s="4"/>
      <c r="B68" s="28">
        <f>IF('[1]Ranking Summary'!A102="","",'[1]Ranking Summary'!A102)</f>
        <v>62</v>
      </c>
      <c r="C68" s="28" t="str">
        <f>IF('[1]Ranking Summary'!B102="","",'[1]Ranking Summary'!B102)</f>
        <v>IVY</v>
      </c>
      <c r="D68" s="29" t="str">
        <f>IF('[1]Ranking Summary'!C102="","",'[1]Ranking Summary'!C102)</f>
        <v xml:space="preserve">Yale </v>
      </c>
      <c r="E68" s="28">
        <f>IF('[1]Ranking Summary'!D102="","",'[1]Ranking Summary'!D102)</f>
        <v>12</v>
      </c>
      <c r="F68" s="30">
        <f>IF('[1]Ranking Summary'!E102="","",'[1]Ranking Summary'!E102)</f>
        <v>2.3309053069719046E-2</v>
      </c>
      <c r="G68" s="30">
        <f>IF('[1]Ranking Summary'!F102="","",'[1]Ranking Summary'!F102)</f>
        <v>3.062753514143788E-2</v>
      </c>
      <c r="H68" s="30">
        <f>IF('[1]Ranking Summary'!G102="","",'[1]Ranking Summary'!G102)</f>
        <v>0.13816211640438703</v>
      </c>
      <c r="I68" s="4"/>
    </row>
    <row r="69" spans="1:9" x14ac:dyDescent="0.3">
      <c r="A69" s="4"/>
      <c r="B69" s="28">
        <f>IF('[1]Ranking Summary'!A103="","",'[1]Ranking Summary'!A103)</f>
        <v>63</v>
      </c>
      <c r="C69" s="28" t="str">
        <f>IF('[1]Ranking Summary'!B103="","",'[1]Ranking Summary'!B103)</f>
        <v>A10</v>
      </c>
      <c r="D69" s="29" t="str">
        <f>IF('[1]Ranking Summary'!C103="","",'[1]Ranking Summary'!C103)</f>
        <v xml:space="preserve">VCU </v>
      </c>
      <c r="E69" s="28">
        <f>IF('[1]Ranking Summary'!D103="","",'[1]Ranking Summary'!D103)</f>
        <v>11</v>
      </c>
      <c r="F69" s="30">
        <f>IF('[1]Ranking Summary'!E103="","",'[1]Ranking Summary'!E103)</f>
        <v>4.9611339734796527E-2</v>
      </c>
      <c r="G69" s="30">
        <f>IF('[1]Ranking Summary'!F103="","",'[1]Ranking Summary'!F103)</f>
        <v>-5.119255851117414E-3</v>
      </c>
      <c r="H69" s="30">
        <f>IF('[1]Ranking Summary'!G103="","",'[1]Ranking Summary'!G103)</f>
        <v>0.13765780893957758</v>
      </c>
      <c r="I69" s="4"/>
    </row>
    <row r="70" spans="1:9" x14ac:dyDescent="0.3">
      <c r="A70" s="4"/>
      <c r="B70" s="28">
        <f>IF('[1]Ranking Summary'!A104="","",'[1]Ranking Summary'!A104)</f>
        <v>64</v>
      </c>
      <c r="C70" s="28" t="str">
        <f>IF('[1]Ranking Summary'!B104="","",'[1]Ranking Summary'!B104)</f>
        <v>B12</v>
      </c>
      <c r="D70" s="29" t="str">
        <f>IF('[1]Ranking Summary'!C104="","",'[1]Ranking Summary'!C104)</f>
        <v xml:space="preserve">Texas </v>
      </c>
      <c r="E70" s="28">
        <f>IF('[1]Ranking Summary'!D104="","",'[1]Ranking Summary'!D104)</f>
        <v>10</v>
      </c>
      <c r="F70" s="30">
        <f>IF('[1]Ranking Summary'!E104="","",'[1]Ranking Summary'!E104)</f>
        <v>5.4593050928129459E-2</v>
      </c>
      <c r="G70" s="30">
        <f>IF('[1]Ranking Summary'!F104="","",'[1]Ranking Summary'!F104)</f>
        <v>-3.1822058294144612E-5</v>
      </c>
      <c r="H70" s="30">
        <f>IF('[1]Ranking Summary'!G104="","",'[1]Ranking Summary'!G104)</f>
        <v>0.13369311063844222</v>
      </c>
      <c r="I70" s="4"/>
    </row>
    <row r="71" spans="1:9" x14ac:dyDescent="0.3">
      <c r="A71" s="4"/>
      <c r="B71" s="31">
        <f>IF('[1]Ranking Summary'!A105="","",'[1]Ranking Summary'!A105)</f>
        <v>65</v>
      </c>
      <c r="C71" s="31" t="str">
        <f>IF('[1]Ranking Summary'!B105="","",'[1]Ranking Summary'!B105)</f>
        <v>SEC</v>
      </c>
      <c r="D71" s="32" t="str">
        <f>IF('[1]Ranking Summary'!C105="","",'[1]Ranking Summary'!C105)</f>
        <v>Mississippi St.</v>
      </c>
      <c r="E71" s="31">
        <f>IF('[1]Ranking Summary'!D105="","",'[1]Ranking Summary'!D105)</f>
        <v>10</v>
      </c>
      <c r="F71" s="33">
        <f>IF('[1]Ranking Summary'!E105="","",'[1]Ranking Summary'!E105)</f>
        <v>5.7435397367137986E-2</v>
      </c>
      <c r="G71" s="33">
        <f>IF('[1]Ranking Summary'!F105="","",'[1]Ranking Summary'!F105)</f>
        <v>-1.055071636443492E-2</v>
      </c>
      <c r="H71" s="33">
        <f>IF('[1]Ranking Summary'!G105="","",'[1]Ranking Summary'!G105)</f>
        <v>0.13335591571649646</v>
      </c>
      <c r="I71" s="4"/>
    </row>
    <row r="72" spans="1:9" x14ac:dyDescent="0.3">
      <c r="A72" s="4"/>
      <c r="B72" s="31">
        <f>IF('[1]Ranking Summary'!A106="","",'[1]Ranking Summary'!A106)</f>
        <v>66</v>
      </c>
      <c r="C72" s="31" t="str">
        <f>IF('[1]Ranking Summary'!B106="","",'[1]Ranking Summary'!B106)</f>
        <v>MAC</v>
      </c>
      <c r="D72" s="32" t="str">
        <f>IF('[1]Ranking Summary'!C106="","",'[1]Ranking Summary'!C106)</f>
        <v xml:space="preserve">Toledo </v>
      </c>
      <c r="E72" s="31">
        <f>IF('[1]Ranking Summary'!D106="","",'[1]Ranking Summary'!D106)</f>
        <v>10</v>
      </c>
      <c r="F72" s="33">
        <f>IF('[1]Ranking Summary'!E106="","",'[1]Ranking Summary'!E106)</f>
        <v>4.4138585666824867E-2</v>
      </c>
      <c r="G72" s="33">
        <f>IF('[1]Ranking Summary'!F106="","",'[1]Ranking Summary'!F106)</f>
        <v>-4.3803195900704445E-2</v>
      </c>
      <c r="H72" s="33">
        <f>IF('[1]Ranking Summary'!G106="","",'[1]Ranking Summary'!G106)</f>
        <v>0.13267555887167484</v>
      </c>
      <c r="I72" s="4"/>
    </row>
    <row r="73" spans="1:9" x14ac:dyDescent="0.3">
      <c r="A73" s="4"/>
      <c r="B73" s="31">
        <f>IF('[1]Ranking Summary'!A107="","",'[1]Ranking Summary'!A107)</f>
        <v>67</v>
      </c>
      <c r="C73" s="31" t="str">
        <f>IF('[1]Ranking Summary'!B107="","",'[1]Ranking Summary'!B107)</f>
        <v>P12</v>
      </c>
      <c r="D73" s="32" t="str">
        <f>IF('[1]Ranking Summary'!C107="","",'[1]Ranking Summary'!C107)</f>
        <v xml:space="preserve">Utah </v>
      </c>
      <c r="E73" s="31">
        <f>IF('[1]Ranking Summary'!D107="","",'[1]Ranking Summary'!D107)</f>
        <v>11</v>
      </c>
      <c r="F73" s="33">
        <f>IF('[1]Ranking Summary'!E107="","",'[1]Ranking Summary'!E107)</f>
        <v>5.7115659209900048E-2</v>
      </c>
      <c r="G73" s="33">
        <f>IF('[1]Ranking Summary'!F107="","",'[1]Ranking Summary'!F107)</f>
        <v>-2.5170962825238494E-2</v>
      </c>
      <c r="H73" s="33">
        <f>IF('[1]Ranking Summary'!G107="","",'[1]Ranking Summary'!G107)</f>
        <v>0.13079579154924162</v>
      </c>
      <c r="I73" s="4"/>
    </row>
    <row r="74" spans="1:9" x14ac:dyDescent="0.3">
      <c r="A74" s="4"/>
      <c r="B74" s="31">
        <f>IF('[1]Ranking Summary'!A108="","",'[1]Ranking Summary'!A108)</f>
        <v>68</v>
      </c>
      <c r="C74" s="31" t="str">
        <f>IF('[1]Ranking Summary'!B108="","",'[1]Ranking Summary'!B108)</f>
        <v>P12</v>
      </c>
      <c r="D74" s="32" t="str">
        <f>IF('[1]Ranking Summary'!C108="","",'[1]Ranking Summary'!C108)</f>
        <v xml:space="preserve">Colorado </v>
      </c>
      <c r="E74" s="31">
        <f>IF('[1]Ranking Summary'!D108="","",'[1]Ranking Summary'!D108)</f>
        <v>10</v>
      </c>
      <c r="F74" s="33">
        <f>IF('[1]Ranking Summary'!E108="","",'[1]Ranking Summary'!E108)</f>
        <v>6.458333333333334E-2</v>
      </c>
      <c r="G74" s="33">
        <f>IF('[1]Ranking Summary'!F108="","",'[1]Ranking Summary'!F108)</f>
        <v>1.4154056665158963E-2</v>
      </c>
      <c r="H74" s="33">
        <f>IF('[1]Ranking Summary'!G108="","",'[1]Ranking Summary'!G108)</f>
        <v>0.12995975174918711</v>
      </c>
      <c r="I74" s="4"/>
    </row>
    <row r="75" spans="1:9" x14ac:dyDescent="0.3">
      <c r="A75" s="4"/>
      <c r="B75" s="31">
        <f>IF('[1]Ranking Summary'!A109="","",'[1]Ranking Summary'!A109)</f>
        <v>69</v>
      </c>
      <c r="C75" s="31" t="str">
        <f>IF('[1]Ranking Summary'!B109="","",'[1]Ranking Summary'!B109)</f>
        <v>B12</v>
      </c>
      <c r="D75" s="32" t="str">
        <f>IF('[1]Ranking Summary'!C109="","",'[1]Ranking Summary'!C109)</f>
        <v xml:space="preserve">TCU </v>
      </c>
      <c r="E75" s="31">
        <f>IF('[1]Ranking Summary'!D109="","",'[1]Ranking Summary'!D109)</f>
        <v>10</v>
      </c>
      <c r="F75" s="33">
        <f>IF('[1]Ranking Summary'!E109="","",'[1]Ranking Summary'!E109)</f>
        <v>0.05</v>
      </c>
      <c r="G75" s="33">
        <f>IF('[1]Ranking Summary'!F109="","",'[1]Ranking Summary'!F109)</f>
        <v>-4.366666666666668E-2</v>
      </c>
      <c r="H75" s="33">
        <f>IF('[1]Ranking Summary'!G109="","",'[1]Ranking Summary'!G109)</f>
        <v>0.12984001678367194</v>
      </c>
      <c r="I75" s="4"/>
    </row>
    <row r="76" spans="1:9" x14ac:dyDescent="0.3">
      <c r="A76" s="4"/>
      <c r="B76" s="31">
        <f>IF('[1]Ranking Summary'!A110="","",'[1]Ranking Summary'!A110)</f>
        <v>70</v>
      </c>
      <c r="C76" s="31" t="str">
        <f>IF('[1]Ranking Summary'!B110="","",'[1]Ranking Summary'!B110)</f>
        <v>MAC</v>
      </c>
      <c r="D76" s="32" t="str">
        <f>IF('[1]Ranking Summary'!C110="","",'[1]Ranking Summary'!C110)</f>
        <v xml:space="preserve">Kent St. </v>
      </c>
      <c r="E76" s="31">
        <f>IF('[1]Ranking Summary'!D110="","",'[1]Ranking Summary'!D110)</f>
        <v>9</v>
      </c>
      <c r="F76" s="33">
        <f>IF('[1]Ranking Summary'!E110="","",'[1]Ranking Summary'!E110)</f>
        <v>4.6385542168674701E-2</v>
      </c>
      <c r="G76" s="33">
        <f>IF('[1]Ranking Summary'!F110="","",'[1]Ranking Summary'!F110)</f>
        <v>-1.9812052274110235E-2</v>
      </c>
      <c r="H76" s="33">
        <f>IF('[1]Ranking Summary'!G110="","",'[1]Ranking Summary'!G110)</f>
        <v>0.12667741373379274</v>
      </c>
      <c r="I76" s="4"/>
    </row>
    <row r="77" spans="1:9" x14ac:dyDescent="0.3">
      <c r="A77" s="4"/>
      <c r="B77" s="31">
        <f>IF('[1]Ranking Summary'!A111="","",'[1]Ranking Summary'!A111)</f>
        <v>71</v>
      </c>
      <c r="C77" s="31" t="str">
        <f>IF('[1]Ranking Summary'!B111="","",'[1]Ranking Summary'!B111)</f>
        <v>B10</v>
      </c>
      <c r="D77" s="32" t="str">
        <f>IF('[1]Ranking Summary'!C111="","",'[1]Ranking Summary'!C111)</f>
        <v xml:space="preserve">Wisconsin </v>
      </c>
      <c r="E77" s="31">
        <f>IF('[1]Ranking Summary'!D111="","",'[1]Ranking Summary'!D111)</f>
        <v>10</v>
      </c>
      <c r="F77" s="33">
        <f>IF('[1]Ranking Summary'!E111="","",'[1]Ranking Summary'!E111)</f>
        <v>4.9824208940231048E-2</v>
      </c>
      <c r="G77" s="33">
        <f>IF('[1]Ranking Summary'!F111="","",'[1]Ranking Summary'!F111)</f>
        <v>6.4667031226007587E-2</v>
      </c>
      <c r="H77" s="33">
        <f>IF('[1]Ranking Summary'!G111="","",'[1]Ranking Summary'!G111)</f>
        <v>0.12595780488682079</v>
      </c>
      <c r="I77" s="4"/>
    </row>
    <row r="78" spans="1:9" x14ac:dyDescent="0.3">
      <c r="A78" s="4"/>
      <c r="B78" s="31">
        <f>IF('[1]Ranking Summary'!A112="","",'[1]Ranking Summary'!A112)</f>
        <v>72</v>
      </c>
      <c r="C78" s="31" t="str">
        <f>IF('[1]Ranking Summary'!B112="","",'[1]Ranking Summary'!B112)</f>
        <v>MAC</v>
      </c>
      <c r="D78" s="32" t="str">
        <f>IF('[1]Ranking Summary'!C112="","",'[1]Ranking Summary'!C112)</f>
        <v xml:space="preserve">Akron </v>
      </c>
      <c r="E78" s="31">
        <f>IF('[1]Ranking Summary'!D112="","",'[1]Ranking Summary'!D112)</f>
        <v>9</v>
      </c>
      <c r="F78" s="33">
        <f>IF('[1]Ranking Summary'!E112="","",'[1]Ranking Summary'!E112)</f>
        <v>4.9802371541501973E-2</v>
      </c>
      <c r="G78" s="33">
        <f>IF('[1]Ranking Summary'!F112="","",'[1]Ranking Summary'!F112)</f>
        <v>-4.2834710903887463E-2</v>
      </c>
      <c r="H78" s="33">
        <f>IF('[1]Ranking Summary'!G112="","",'[1]Ranking Summary'!G112)</f>
        <v>0.12579081459712901</v>
      </c>
      <c r="I78" s="4"/>
    </row>
    <row r="79" spans="1:9" x14ac:dyDescent="0.3">
      <c r="A79" s="4"/>
      <c r="B79" s="31">
        <f>IF('[1]Ranking Summary'!A113="","",'[1]Ranking Summary'!A113)</f>
        <v>73</v>
      </c>
      <c r="C79" s="31" t="str">
        <f>IF('[1]Ranking Summary'!B113="","",'[1]Ranking Summary'!B113)</f>
        <v>Big East</v>
      </c>
      <c r="D79" s="32" t="str">
        <f>IF('[1]Ranking Summary'!C113="","",'[1]Ranking Summary'!C113)</f>
        <v xml:space="preserve">Creighton </v>
      </c>
      <c r="E79" s="31">
        <f>IF('[1]Ranking Summary'!D113="","",'[1]Ranking Summary'!D113)</f>
        <v>11</v>
      </c>
      <c r="F79" s="33">
        <f>IF('[1]Ranking Summary'!E113="","",'[1]Ranking Summary'!E113)</f>
        <v>5.0443717888836996E-2</v>
      </c>
      <c r="G79" s="33">
        <f>IF('[1]Ranking Summary'!F113="","",'[1]Ranking Summary'!F113)</f>
        <v>3.4778071844730977E-3</v>
      </c>
      <c r="H79" s="33">
        <f>IF('[1]Ranking Summary'!G113="","",'[1]Ranking Summary'!G113)</f>
        <v>0.12117835904455522</v>
      </c>
      <c r="I79" s="4"/>
    </row>
    <row r="80" spans="1:9" x14ac:dyDescent="0.3">
      <c r="A80" s="4"/>
      <c r="B80" s="31">
        <f>IF('[1]Ranking Summary'!A114="","",'[1]Ranking Summary'!A114)</f>
        <v>74</v>
      </c>
      <c r="C80" s="31" t="str">
        <f>IF('[1]Ranking Summary'!B114="","",'[1]Ranking Summary'!B114)</f>
        <v>MAC</v>
      </c>
      <c r="D80" s="32" t="str">
        <f>IF('[1]Ranking Summary'!C114="","",'[1]Ranking Summary'!C114)</f>
        <v xml:space="preserve">Ball St. </v>
      </c>
      <c r="E80" s="31">
        <f>IF('[1]Ranking Summary'!D114="","",'[1]Ranking Summary'!D114)</f>
        <v>9</v>
      </c>
      <c r="F80" s="33">
        <f>IF('[1]Ranking Summary'!E114="","",'[1]Ranking Summary'!E114)</f>
        <v>4.213803840166061E-2</v>
      </c>
      <c r="G80" s="33">
        <f>IF('[1]Ranking Summary'!F114="","",'[1]Ranking Summary'!F114)</f>
        <v>-4.5040370347485523E-2</v>
      </c>
      <c r="H80" s="33">
        <f>IF('[1]Ranking Summary'!G114="","",'[1]Ranking Summary'!G114)</f>
        <v>0.12094228021177066</v>
      </c>
      <c r="I80" s="4"/>
    </row>
    <row r="81" spans="1:9" x14ac:dyDescent="0.3">
      <c r="A81" s="4"/>
      <c r="B81" s="31">
        <f>IF('[1]Ranking Summary'!A115="","",'[1]Ranking Summary'!A115)</f>
        <v>75</v>
      </c>
      <c r="C81" s="31" t="str">
        <f>IF('[1]Ranking Summary'!B115="","",'[1]Ranking Summary'!B115)</f>
        <v>SEC</v>
      </c>
      <c r="D81" s="32" t="str">
        <f>IF('[1]Ranking Summary'!C115="","",'[1]Ranking Summary'!C115)</f>
        <v>Missouri</v>
      </c>
      <c r="E81" s="31">
        <f>IF('[1]Ranking Summary'!D115="","",'[1]Ranking Summary'!D115)</f>
        <v>10</v>
      </c>
      <c r="F81" s="33">
        <f>IF('[1]Ranking Summary'!E115="","",'[1]Ranking Summary'!E115)</f>
        <v>5.7598856598380183E-2</v>
      </c>
      <c r="G81" s="33">
        <f>IF('[1]Ranking Summary'!F115="","",'[1]Ranking Summary'!F115)</f>
        <v>2.1425577528294605E-3</v>
      </c>
      <c r="H81" s="33">
        <f>IF('[1]Ranking Summary'!G115="","",'[1]Ranking Summary'!G115)</f>
        <v>0.12054874186879942</v>
      </c>
      <c r="I81" s="4"/>
    </row>
    <row r="82" spans="1:9" x14ac:dyDescent="0.3">
      <c r="A82" s="4"/>
      <c r="B82" s="31">
        <f>IF('[1]Ranking Summary'!A116="","",'[1]Ranking Summary'!A116)</f>
        <v>76</v>
      </c>
      <c r="C82" s="31" t="str">
        <f>IF('[1]Ranking Summary'!B116="","",'[1]Ranking Summary'!B116)</f>
        <v>WCC</v>
      </c>
      <c r="D82" s="32" t="str">
        <f>IF('[1]Ranking Summary'!C116="","",'[1]Ranking Summary'!C116)</f>
        <v xml:space="preserve">San Franscisco </v>
      </c>
      <c r="E82" s="31">
        <f>IF('[1]Ranking Summary'!D116="","",'[1]Ranking Summary'!D116)</f>
        <v>12</v>
      </c>
      <c r="F82" s="33">
        <f>IF('[1]Ranking Summary'!E116="","",'[1]Ranking Summary'!E116)</f>
        <v>3.6723163841807911E-2</v>
      </c>
      <c r="G82" s="33">
        <f>IF('[1]Ranking Summary'!F116="","",'[1]Ranking Summary'!F116)</f>
        <v>-6.3577620253630063E-3</v>
      </c>
      <c r="H82" s="33">
        <f>IF('[1]Ranking Summary'!G116="","",'[1]Ranking Summary'!G116)</f>
        <v>0.1187400261473746</v>
      </c>
      <c r="I82" s="4"/>
    </row>
    <row r="83" spans="1:9" x14ac:dyDescent="0.3">
      <c r="A83" s="4"/>
      <c r="B83" s="31">
        <f>IF('[1]Ranking Summary'!A117="","",'[1]Ranking Summary'!A117)</f>
        <v>77</v>
      </c>
      <c r="C83" s="31" t="str">
        <f>IF('[1]Ranking Summary'!B117="","",'[1]Ranking Summary'!B117)</f>
        <v>ACC</v>
      </c>
      <c r="D83" s="32" t="str">
        <f>IF('[1]Ranking Summary'!C117="","",'[1]Ranking Summary'!C117)</f>
        <v xml:space="preserve">Virginia Tech </v>
      </c>
      <c r="E83" s="31">
        <f>IF('[1]Ranking Summary'!D117="","",'[1]Ranking Summary'!D117)</f>
        <v>11</v>
      </c>
      <c r="F83" s="33">
        <f>IF('[1]Ranking Summary'!E117="","",'[1]Ranking Summary'!E117)</f>
        <v>5.1946771808772794E-2</v>
      </c>
      <c r="G83" s="33">
        <f>IF('[1]Ranking Summary'!F117="","",'[1]Ranking Summary'!F117)</f>
        <v>-2.2018156401877879E-2</v>
      </c>
      <c r="H83" s="33">
        <f>IF('[1]Ranking Summary'!G117="","",'[1]Ranking Summary'!G117)</f>
        <v>0.11757783693687247</v>
      </c>
      <c r="I83" s="4"/>
    </row>
    <row r="84" spans="1:9" x14ac:dyDescent="0.3">
      <c r="A84" s="4"/>
      <c r="B84" s="31">
        <f>IF('[1]Ranking Summary'!A118="","",'[1]Ranking Summary'!A118)</f>
        <v>78</v>
      </c>
      <c r="C84" s="31" t="str">
        <f>IF('[1]Ranking Summary'!B118="","",'[1]Ranking Summary'!B118)</f>
        <v>MWC</v>
      </c>
      <c r="D84" s="32" t="str">
        <f>IF('[1]Ranking Summary'!C118="","",'[1]Ranking Summary'!C118)</f>
        <v xml:space="preserve">New Mexico </v>
      </c>
      <c r="E84" s="31">
        <f>IF('[1]Ranking Summary'!D118="","",'[1]Ranking Summary'!D118)</f>
        <v>13</v>
      </c>
      <c r="F84" s="33">
        <f>IF('[1]Ranking Summary'!E118="","",'[1]Ranking Summary'!E118)</f>
        <v>5.7315936626281448E-2</v>
      </c>
      <c r="G84" s="33">
        <f>IF('[1]Ranking Summary'!F118="","",'[1]Ranking Summary'!F118)</f>
        <v>1.5421557876132726E-2</v>
      </c>
      <c r="H84" s="33">
        <f>IF('[1]Ranking Summary'!G118="","",'[1]Ranking Summary'!G118)</f>
        <v>0.11493922898121771</v>
      </c>
      <c r="I84" s="4"/>
    </row>
    <row r="85" spans="1:9" x14ac:dyDescent="0.3">
      <c r="A85" s="4"/>
      <c r="B85" s="31">
        <f>IF('[1]Ranking Summary'!A119="","",'[1]Ranking Summary'!A119)</f>
        <v>79</v>
      </c>
      <c r="C85" s="31" t="str">
        <f>IF('[1]Ranking Summary'!B119="","",'[1]Ranking Summary'!B119)</f>
        <v>SLC</v>
      </c>
      <c r="D85" s="32" t="str">
        <f>IF('[1]Ranking Summary'!C119="","",'[1]Ranking Summary'!C119)</f>
        <v xml:space="preserve">Stephen F. Austin </v>
      </c>
      <c r="E85" s="31">
        <f>IF('[1]Ranking Summary'!D119="","",'[1]Ranking Summary'!D119)</f>
        <v>11</v>
      </c>
      <c r="F85" s="33">
        <f>IF('[1]Ranking Summary'!E119="","",'[1]Ranking Summary'!E119)</f>
        <v>4.6577946768060839E-2</v>
      </c>
      <c r="G85" s="33">
        <f>IF('[1]Ranking Summary'!F119="","",'[1]Ranking Summary'!F119)</f>
        <v>-7.1420004692812717E-3</v>
      </c>
      <c r="H85" s="33">
        <f>IF('[1]Ranking Summary'!G119="","",'[1]Ranking Summary'!G119)</f>
        <v>0.11276119292583783</v>
      </c>
      <c r="I85" s="4"/>
    </row>
    <row r="86" spans="1:9" x14ac:dyDescent="0.3">
      <c r="A86" s="4"/>
      <c r="B86" s="31">
        <f>IF('[1]Ranking Summary'!A120="","",'[1]Ranking Summary'!A120)</f>
        <v>80</v>
      </c>
      <c r="C86" s="31" t="str">
        <f>IF('[1]Ranking Summary'!B120="","",'[1]Ranking Summary'!B120)</f>
        <v>AEC</v>
      </c>
      <c r="D86" s="32" t="str">
        <f>IF('[1]Ranking Summary'!C120="","",'[1]Ranking Summary'!C120)</f>
        <v xml:space="preserve">Vermont </v>
      </c>
      <c r="E86" s="31">
        <f>IF('[1]Ranking Summary'!D120="","",'[1]Ranking Summary'!D120)</f>
        <v>11</v>
      </c>
      <c r="F86" s="33">
        <f>IF('[1]Ranking Summary'!E120="","",'[1]Ranking Summary'!E120)</f>
        <v>3.7373198077949817E-2</v>
      </c>
      <c r="G86" s="33">
        <f>IF('[1]Ranking Summary'!F120="","",'[1]Ranking Summary'!F120)</f>
        <v>5.568342700450616E-2</v>
      </c>
      <c r="H86" s="33">
        <f>IF('[1]Ranking Summary'!G120="","",'[1]Ranking Summary'!G120)</f>
        <v>0.11198786948768254</v>
      </c>
      <c r="I86" s="4"/>
    </row>
    <row r="87" spans="1:9" x14ac:dyDescent="0.3">
      <c r="A87" s="4"/>
      <c r="B87" s="31">
        <f>IF('[1]Ranking Summary'!A121="","",'[1]Ranking Summary'!A121)</f>
        <v>81</v>
      </c>
      <c r="C87" s="31" t="str">
        <f>IF('[1]Ranking Summary'!B121="","",'[1]Ranking Summary'!B121)</f>
        <v>P12</v>
      </c>
      <c r="D87" s="32" t="str">
        <f>IF('[1]Ranking Summary'!C121="","",'[1]Ranking Summary'!C121)</f>
        <v xml:space="preserve">Arizona St. </v>
      </c>
      <c r="E87" s="31">
        <f>IF('[1]Ranking Summary'!D121="","",'[1]Ranking Summary'!D121)</f>
        <v>11</v>
      </c>
      <c r="F87" s="33">
        <f>IF('[1]Ranking Summary'!E121="","",'[1]Ranking Summary'!E121)</f>
        <v>5.1689337428696795E-2</v>
      </c>
      <c r="G87" s="33">
        <f>IF('[1]Ranking Summary'!F121="","",'[1]Ranking Summary'!F121)</f>
        <v>1.8610497728970766E-2</v>
      </c>
      <c r="H87" s="33">
        <f>IF('[1]Ranking Summary'!G121="","",'[1]Ranking Summary'!G121)</f>
        <v>0.11024776351992017</v>
      </c>
      <c r="I87" s="4"/>
    </row>
    <row r="88" spans="1:9" x14ac:dyDescent="0.3">
      <c r="A88" s="4"/>
      <c r="B88" s="31">
        <f>IF('[1]Ranking Summary'!A122="","",'[1]Ranking Summary'!A122)</f>
        <v>82</v>
      </c>
      <c r="C88" s="31" t="str">
        <f>IF('[1]Ranking Summary'!B122="","",'[1]Ranking Summary'!B122)</f>
        <v>A10</v>
      </c>
      <c r="D88" s="32" t="str">
        <f>IF('[1]Ranking Summary'!C122="","",'[1]Ranking Summary'!C122)</f>
        <v xml:space="preserve">Saint Louis </v>
      </c>
      <c r="E88" s="31">
        <f>IF('[1]Ranking Summary'!D122="","",'[1]Ranking Summary'!D122)</f>
        <v>11</v>
      </c>
      <c r="F88" s="33">
        <f>IF('[1]Ranking Summary'!E122="","",'[1]Ranking Summary'!E122)</f>
        <v>5.9970745977571918E-2</v>
      </c>
      <c r="G88" s="33">
        <f>IF('[1]Ranking Summary'!F122="","",'[1]Ranking Summary'!F122)</f>
        <v>-2.9806919444574274E-2</v>
      </c>
      <c r="H88" s="33">
        <f>IF('[1]Ranking Summary'!G122="","",'[1]Ranking Summary'!G122)</f>
        <v>0.10518966601884608</v>
      </c>
      <c r="I88" s="4"/>
    </row>
    <row r="89" spans="1:9" x14ac:dyDescent="0.3">
      <c r="A89" s="4"/>
      <c r="B89" s="31">
        <f>IF('[1]Ranking Summary'!A123="","",'[1]Ranking Summary'!A123)</f>
        <v>83</v>
      </c>
      <c r="C89" s="31" t="str">
        <f>IF('[1]Ranking Summary'!B123="","",'[1]Ranking Summary'!B123)</f>
        <v>CUSA</v>
      </c>
      <c r="D89" s="32" t="str">
        <f>IF('[1]Ranking Summary'!C123="","",'[1]Ranking Summary'!C123)</f>
        <v xml:space="preserve">UTEP </v>
      </c>
      <c r="E89" s="31">
        <f>IF('[1]Ranking Summary'!D123="","",'[1]Ranking Summary'!D123)</f>
        <v>7</v>
      </c>
      <c r="F89" s="33">
        <f>IF('[1]Ranking Summary'!E123="","",'[1]Ranking Summary'!E123)</f>
        <v>5.5738880918220948E-2</v>
      </c>
      <c r="G89" s="33">
        <f>IF('[1]Ranking Summary'!F123="","",'[1]Ranking Summary'!F123)</f>
        <v>1.2070321769386202E-2</v>
      </c>
      <c r="H89" s="33">
        <f>IF('[1]Ranking Summary'!G123="","",'[1]Ranking Summary'!G123)</f>
        <v>0.10435512030418473</v>
      </c>
      <c r="I89" s="4"/>
    </row>
    <row r="90" spans="1:9" x14ac:dyDescent="0.3">
      <c r="A90" s="4"/>
      <c r="B90" s="31">
        <f>IF('[1]Ranking Summary'!A124="","",'[1]Ranking Summary'!A124)</f>
        <v>84</v>
      </c>
      <c r="C90" s="31" t="str">
        <f>IF('[1]Ranking Summary'!B124="","",'[1]Ranking Summary'!B124)</f>
        <v>B12</v>
      </c>
      <c r="D90" s="32" t="str">
        <f>IF('[1]Ranking Summary'!C124="","",'[1]Ranking Summary'!C124)</f>
        <v>Oklahoma</v>
      </c>
      <c r="E90" s="31">
        <f>IF('[1]Ranking Summary'!D124="","",'[1]Ranking Summary'!D124)</f>
        <v>10</v>
      </c>
      <c r="F90" s="33">
        <f>IF('[1]Ranking Summary'!E124="","",'[1]Ranking Summary'!E124)</f>
        <v>5.3471915081822197E-2</v>
      </c>
      <c r="G90" s="33">
        <f>IF('[1]Ranking Summary'!F124="","",'[1]Ranking Summary'!F124)</f>
        <v>4.0868987324551895E-2</v>
      </c>
      <c r="H90" s="33">
        <f>IF('[1]Ranking Summary'!G124="","",'[1]Ranking Summary'!G124)</f>
        <v>0.10423361101724182</v>
      </c>
      <c r="I90" s="4"/>
    </row>
    <row r="91" spans="1:9" x14ac:dyDescent="0.3">
      <c r="A91" s="4"/>
      <c r="B91" s="31">
        <f>IF('[1]Ranking Summary'!A125="","",'[1]Ranking Summary'!A125)</f>
        <v>85</v>
      </c>
      <c r="C91" s="31" t="str">
        <f>IF('[1]Ranking Summary'!B125="","",'[1]Ranking Summary'!B125)</f>
        <v>Big East</v>
      </c>
      <c r="D91" s="32" t="str">
        <f>IF('[1]Ranking Summary'!C125="","",'[1]Ranking Summary'!C125)</f>
        <v xml:space="preserve">St. John's </v>
      </c>
      <c r="E91" s="31">
        <f>IF('[1]Ranking Summary'!D125="","",'[1]Ranking Summary'!D125)</f>
        <v>12</v>
      </c>
      <c r="F91" s="33">
        <f>IF('[1]Ranking Summary'!E125="","",'[1]Ranking Summary'!E125)</f>
        <v>4.7610921501706489E-2</v>
      </c>
      <c r="G91" s="33">
        <f>IF('[1]Ranking Summary'!F125="","",'[1]Ranking Summary'!F125)</f>
        <v>-7.3259101251422057E-2</v>
      </c>
      <c r="H91" s="33">
        <f>IF('[1]Ranking Summary'!G125="","",'[1]Ranking Summary'!G125)</f>
        <v>0.10297820810160228</v>
      </c>
      <c r="I91" s="4"/>
    </row>
    <row r="92" spans="1:9" x14ac:dyDescent="0.3">
      <c r="A92" s="4"/>
      <c r="B92" s="31">
        <f>IF('[1]Ranking Summary'!A126="","",'[1]Ranking Summary'!A126)</f>
        <v>86</v>
      </c>
      <c r="C92" s="31" t="str">
        <f>IF('[1]Ranking Summary'!B126="","",'[1]Ranking Summary'!B126)</f>
        <v>SEC</v>
      </c>
      <c r="D92" s="32" t="str">
        <f>IF('[1]Ranking Summary'!C126="","",'[1]Ranking Summary'!C126)</f>
        <v>Mississippi</v>
      </c>
      <c r="E92" s="31">
        <f>IF('[1]Ranking Summary'!D126="","",'[1]Ranking Summary'!D126)</f>
        <v>10</v>
      </c>
      <c r="F92" s="33">
        <f>IF('[1]Ranking Summary'!E126="","",'[1]Ranking Summary'!E126)</f>
        <v>5.5868761552680217E-2</v>
      </c>
      <c r="G92" s="33">
        <f>IF('[1]Ranking Summary'!F126="","",'[1]Ranking Summary'!F126)</f>
        <v>-4.2620044602000235E-4</v>
      </c>
      <c r="H92" s="33">
        <f>IF('[1]Ranking Summary'!G126="","",'[1]Ranking Summary'!G126)</f>
        <v>0.10040471418601318</v>
      </c>
      <c r="I92" s="4"/>
    </row>
    <row r="93" spans="1:9" x14ac:dyDescent="0.3">
      <c r="A93" s="4"/>
      <c r="B93" s="31">
        <f>IF('[1]Ranking Summary'!A127="","",'[1]Ranking Summary'!A127)</f>
        <v>87</v>
      </c>
      <c r="C93" s="31" t="str">
        <f>IF('[1]Ranking Summary'!B127="","",'[1]Ranking Summary'!B127)</f>
        <v>SC</v>
      </c>
      <c r="D93" s="32" t="str">
        <f>IF('[1]Ranking Summary'!C127="","",'[1]Ranking Summary'!C127)</f>
        <v xml:space="preserve">East Tennessee St. </v>
      </c>
      <c r="E93" s="31">
        <f>IF('[1]Ranking Summary'!D127="","",'[1]Ranking Summary'!D127)</f>
        <v>12</v>
      </c>
      <c r="F93" s="33">
        <f>IF('[1]Ranking Summary'!E127="","",'[1]Ranking Summary'!E127)</f>
        <v>4.5562464669304699E-2</v>
      </c>
      <c r="G93" s="33">
        <f>IF('[1]Ranking Summary'!F127="","",'[1]Ranking Summary'!F127)</f>
        <v>-8.3381069499952574E-3</v>
      </c>
      <c r="H93" s="33">
        <f>IF('[1]Ranking Summary'!G127="","",'[1]Ranking Summary'!G127)</f>
        <v>9.9739969896386088E-2</v>
      </c>
      <c r="I93" s="4"/>
    </row>
    <row r="94" spans="1:9" x14ac:dyDescent="0.3">
      <c r="A94" s="4"/>
      <c r="B94" s="31">
        <f>IF('[1]Ranking Summary'!A128="","",'[1]Ranking Summary'!A128)</f>
        <v>88</v>
      </c>
      <c r="C94" s="31" t="str">
        <f>IF('[1]Ranking Summary'!B128="","",'[1]Ranking Summary'!B128)</f>
        <v>A10</v>
      </c>
      <c r="D94" s="32" t="str">
        <f>IF('[1]Ranking Summary'!C128="","",'[1]Ranking Summary'!C128)</f>
        <v xml:space="preserve">Davidson </v>
      </c>
      <c r="E94" s="31">
        <f>IF('[1]Ranking Summary'!D128="","",'[1]Ranking Summary'!D128)</f>
        <v>10</v>
      </c>
      <c r="F94" s="33">
        <f>IF('[1]Ranking Summary'!E128="","",'[1]Ranking Summary'!E128)</f>
        <v>4.6314741035856574E-2</v>
      </c>
      <c r="G94" s="33">
        <f>IF('[1]Ranking Summary'!F128="","",'[1]Ranking Summary'!F128)</f>
        <v>1.0775150703955638E-2</v>
      </c>
      <c r="H94" s="33">
        <f>IF('[1]Ranking Summary'!G128="","",'[1]Ranking Summary'!G128)</f>
        <v>9.9243983403581232E-2</v>
      </c>
      <c r="I94" s="4"/>
    </row>
    <row r="95" spans="1:9" x14ac:dyDescent="0.3">
      <c r="A95" s="4"/>
      <c r="B95" s="31">
        <f>IF('[1]Ranking Summary'!A129="","",'[1]Ranking Summary'!A129)</f>
        <v>89</v>
      </c>
      <c r="C95" s="31" t="str">
        <f>IF('[1]Ranking Summary'!B129="","",'[1]Ranking Summary'!B129)</f>
        <v>ACC</v>
      </c>
      <c r="D95" s="32" t="str">
        <f>IF('[1]Ranking Summary'!C129="","",'[1]Ranking Summary'!C129)</f>
        <v xml:space="preserve">Pittsburgh </v>
      </c>
      <c r="E95" s="31">
        <f>IF('[1]Ranking Summary'!D129="","",'[1]Ranking Summary'!D129)</f>
        <v>11</v>
      </c>
      <c r="F95" s="33">
        <f>IF('[1]Ranking Summary'!E129="","",'[1]Ranking Summary'!E129)</f>
        <v>4.4927536231884058E-2</v>
      </c>
      <c r="G95" s="33">
        <f>IF('[1]Ranking Summary'!F129="","",'[1]Ranking Summary'!F129)</f>
        <v>2.2124468405621399E-2</v>
      </c>
      <c r="H95" s="33">
        <f>IF('[1]Ranking Summary'!G129="","",'[1]Ranking Summary'!G129)</f>
        <v>9.6941501255613099E-2</v>
      </c>
      <c r="I95" s="4"/>
    </row>
    <row r="96" spans="1:9" x14ac:dyDescent="0.3">
      <c r="A96" s="4"/>
      <c r="B96" s="31">
        <f>IF('[1]Ranking Summary'!A130="","",'[1]Ranking Summary'!A130)</f>
        <v>90</v>
      </c>
      <c r="C96" s="31" t="str">
        <f>IF('[1]Ranking Summary'!B130="","",'[1]Ranking Summary'!B130)</f>
        <v>BSKY</v>
      </c>
      <c r="D96" s="32" t="str">
        <f>IF('[1]Ranking Summary'!C130="","",'[1]Ranking Summary'!C130)</f>
        <v xml:space="preserve">Northern Colorado </v>
      </c>
      <c r="E96" s="31">
        <f>IF('[1]Ranking Summary'!D130="","",'[1]Ranking Summary'!D130)</f>
        <v>9</v>
      </c>
      <c r="F96" s="33">
        <f>IF('[1]Ranking Summary'!E130="","",'[1]Ranking Summary'!E130)</f>
        <v>4.7018828451882849E-2</v>
      </c>
      <c r="G96" s="33">
        <f>IF('[1]Ranking Summary'!F130="","",'[1]Ranking Summary'!F130)</f>
        <v>3.6280992302787793E-2</v>
      </c>
      <c r="H96" s="33">
        <f>IF('[1]Ranking Summary'!G130="","",'[1]Ranking Summary'!G130)</f>
        <v>9.677814122624892E-2</v>
      </c>
      <c r="I96" s="4"/>
    </row>
    <row r="97" spans="1:9" x14ac:dyDescent="0.3">
      <c r="A97" s="4"/>
      <c r="B97" s="31">
        <f>IF('[1]Ranking Summary'!A131="","",'[1]Ranking Summary'!A131)</f>
        <v>91</v>
      </c>
      <c r="C97" s="31" t="str">
        <f>IF('[1]Ranking Summary'!B131="","",'[1]Ranking Summary'!B131)</f>
        <v>P12</v>
      </c>
      <c r="D97" s="32" t="str">
        <f>IF('[1]Ranking Summary'!C131="","",'[1]Ranking Summary'!C131)</f>
        <v xml:space="preserve">USC </v>
      </c>
      <c r="E97" s="31">
        <f>IF('[1]Ranking Summary'!D131="","",'[1]Ranking Summary'!D131)</f>
        <v>11</v>
      </c>
      <c r="F97" s="33">
        <f>IF('[1]Ranking Summary'!E131="","",'[1]Ranking Summary'!E131)</f>
        <v>4.2806236080178174E-2</v>
      </c>
      <c r="G97" s="33">
        <f>IF('[1]Ranking Summary'!F131="","",'[1]Ranking Summary'!F131)</f>
        <v>-7.4700270564179386E-3</v>
      </c>
      <c r="H97" s="33">
        <f>IF('[1]Ranking Summary'!G131="","",'[1]Ranking Summary'!G131)</f>
        <v>9.5594302957096824E-2</v>
      </c>
      <c r="I97" s="4"/>
    </row>
    <row r="98" spans="1:9" x14ac:dyDescent="0.3">
      <c r="A98" s="4"/>
      <c r="B98" s="31">
        <f>IF('[1]Ranking Summary'!A132="","",'[1]Ranking Summary'!A132)</f>
        <v>92</v>
      </c>
      <c r="C98" s="31" t="str">
        <f>IF('[1]Ranking Summary'!B132="","",'[1]Ranking Summary'!B132)</f>
        <v>A10</v>
      </c>
      <c r="D98" s="32" t="str">
        <f>IF('[1]Ranking Summary'!C132="","",'[1]Ranking Summary'!C132)</f>
        <v xml:space="preserve">Rhode Island </v>
      </c>
      <c r="E98" s="31">
        <f>IF('[1]Ranking Summary'!D132="","",'[1]Ranking Summary'!D132)</f>
        <v>9</v>
      </c>
      <c r="F98" s="33">
        <f>IF('[1]Ranking Summary'!E132="","",'[1]Ranking Summary'!E132)</f>
        <v>4.807692307692308E-2</v>
      </c>
      <c r="G98" s="33">
        <f>IF('[1]Ranking Summary'!F132="","",'[1]Ranking Summary'!F132)</f>
        <v>4.8225082747030711E-2</v>
      </c>
      <c r="H98" s="33">
        <f>IF('[1]Ranking Summary'!G132="","",'[1]Ranking Summary'!G132)</f>
        <v>9.4847147462166687E-2</v>
      </c>
      <c r="I98" s="4"/>
    </row>
    <row r="99" spans="1:9" x14ac:dyDescent="0.3">
      <c r="A99" s="4"/>
      <c r="B99" s="31">
        <f>IF('[1]Ranking Summary'!A133="","",'[1]Ranking Summary'!A133)</f>
        <v>93</v>
      </c>
      <c r="C99" s="31" t="str">
        <f>IF('[1]Ranking Summary'!B133="","",'[1]Ranking Summary'!B133)</f>
        <v>ACC</v>
      </c>
      <c r="D99" s="32" t="str">
        <f>IF('[1]Ranking Summary'!C133="","",'[1]Ranking Summary'!C133)</f>
        <v xml:space="preserve">North Carolina </v>
      </c>
      <c r="E99" s="31">
        <f>IF('[1]Ranking Summary'!D133="","",'[1]Ranking Summary'!D133)</f>
        <v>11</v>
      </c>
      <c r="F99" s="33">
        <f>IF('[1]Ranking Summary'!E133="","",'[1]Ranking Summary'!E133)</f>
        <v>4.954337899543379E-2</v>
      </c>
      <c r="G99" s="33">
        <f>IF('[1]Ranking Summary'!F133="","",'[1]Ranking Summary'!F133)</f>
        <v>8.8258681712881856E-2</v>
      </c>
      <c r="H99" s="33">
        <f>IF('[1]Ranking Summary'!G133="","",'[1]Ranking Summary'!G133)</f>
        <v>9.4326984032487418E-2</v>
      </c>
      <c r="I99" s="4"/>
    </row>
    <row r="100" spans="1:9" x14ac:dyDescent="0.3">
      <c r="A100" s="4"/>
      <c r="B100" s="31">
        <f>IF('[1]Ranking Summary'!A134="","",'[1]Ranking Summary'!A134)</f>
        <v>94</v>
      </c>
      <c r="C100" s="31" t="str">
        <f>IF('[1]Ranking Summary'!B134="","",'[1]Ranking Summary'!B134)</f>
        <v>ACC</v>
      </c>
      <c r="D100" s="32" t="str">
        <f>IF('[1]Ranking Summary'!C134="","",'[1]Ranking Summary'!C134)</f>
        <v xml:space="preserve">Clemson </v>
      </c>
      <c r="E100" s="31">
        <f>IF('[1]Ranking Summary'!D134="","",'[1]Ranking Summary'!D134)</f>
        <v>10</v>
      </c>
      <c r="F100" s="33">
        <f>IF('[1]Ranking Summary'!E134="","",'[1]Ranking Summary'!E134)</f>
        <v>5.4225696140693697E-2</v>
      </c>
      <c r="G100" s="33">
        <f>IF('[1]Ranking Summary'!F134="","",'[1]Ranking Summary'!F134)</f>
        <v>3.5180341511141119E-2</v>
      </c>
      <c r="H100" s="33">
        <f>IF('[1]Ranking Summary'!G134="","",'[1]Ranking Summary'!G134)</f>
        <v>9.3840261676095299E-2</v>
      </c>
      <c r="I100" s="4"/>
    </row>
    <row r="101" spans="1:9" x14ac:dyDescent="0.3">
      <c r="A101" s="4"/>
      <c r="B101" s="31">
        <f>IF('[1]Ranking Summary'!A135="","",'[1]Ranking Summary'!A135)</f>
        <v>95</v>
      </c>
      <c r="C101" s="31" t="str">
        <f>IF('[1]Ranking Summary'!B135="","",'[1]Ranking Summary'!B135)</f>
        <v>SEC</v>
      </c>
      <c r="D101" s="32" t="str">
        <f>IF('[1]Ranking Summary'!C135="","",'[1]Ranking Summary'!C135)</f>
        <v>Alabama</v>
      </c>
      <c r="E101" s="31">
        <f>IF('[1]Ranking Summary'!D135="","",'[1]Ranking Summary'!D135)</f>
        <v>10</v>
      </c>
      <c r="F101" s="33">
        <f>IF('[1]Ranking Summary'!E135="","",'[1]Ranking Summary'!E135)</f>
        <v>5.1012658227848097E-2</v>
      </c>
      <c r="G101" s="33">
        <f>IF('[1]Ranking Summary'!F135="","",'[1]Ranking Summary'!F135)</f>
        <v>5.020176255534662E-2</v>
      </c>
      <c r="H101" s="33">
        <f>IF('[1]Ranking Summary'!G135="","",'[1]Ranking Summary'!G135)</f>
        <v>9.2181542459803728E-2</v>
      </c>
      <c r="I101" s="4"/>
    </row>
    <row r="102" spans="1:9" x14ac:dyDescent="0.3">
      <c r="A102" s="4"/>
      <c r="B102" s="31">
        <f>IF('[1]Ranking Summary'!A136="","",'[1]Ranking Summary'!A136)</f>
        <v>96</v>
      </c>
      <c r="C102" s="31" t="str">
        <f>IF('[1]Ranking Summary'!B136="","",'[1]Ranking Summary'!B136)</f>
        <v>B10</v>
      </c>
      <c r="D102" s="32" t="str">
        <f>IF('[1]Ranking Summary'!C136="","",'[1]Ranking Summary'!C136)</f>
        <v xml:space="preserve">Northwestern </v>
      </c>
      <c r="E102" s="31">
        <f>IF('[1]Ranking Summary'!D136="","",'[1]Ranking Summary'!D136)</f>
        <v>10</v>
      </c>
      <c r="F102" s="33">
        <f>IF('[1]Ranking Summary'!E136="","",'[1]Ranking Summary'!E136)</f>
        <v>4.1095890410958895E-2</v>
      </c>
      <c r="G102" s="33">
        <f>IF('[1]Ranking Summary'!F136="","",'[1]Ranking Summary'!F136)</f>
        <v>4.483891825724233E-2</v>
      </c>
      <c r="H102" s="33">
        <f>IF('[1]Ranking Summary'!G136="","",'[1]Ranking Summary'!G136)</f>
        <v>9.1322504038932356E-2</v>
      </c>
      <c r="I102" s="4"/>
    </row>
    <row r="103" spans="1:9" x14ac:dyDescent="0.3">
      <c r="A103" s="4"/>
      <c r="B103" s="31">
        <f>IF('[1]Ranking Summary'!A137="","",'[1]Ranking Summary'!A137)</f>
        <v>97</v>
      </c>
      <c r="C103" s="31" t="str">
        <f>IF('[1]Ranking Summary'!B137="","",'[1]Ranking Summary'!B137)</f>
        <v>MWC</v>
      </c>
      <c r="D103" s="32" t="str">
        <f>IF('[1]Ranking Summary'!C137="","",'[1]Ranking Summary'!C137)</f>
        <v xml:space="preserve">Nevada </v>
      </c>
      <c r="E103" s="31">
        <f>IF('[1]Ranking Summary'!D137="","",'[1]Ranking Summary'!D137)</f>
        <v>12</v>
      </c>
      <c r="F103" s="33">
        <f>IF('[1]Ranking Summary'!E137="","",'[1]Ranking Summary'!E137)</f>
        <v>5.1844932274638024E-2</v>
      </c>
      <c r="G103" s="33">
        <f>IF('[1]Ranking Summary'!F137="","",'[1]Ranking Summary'!F137)</f>
        <v>2.2510948509622541E-2</v>
      </c>
      <c r="H103" s="33">
        <f>IF('[1]Ranking Summary'!G137="","",'[1]Ranking Summary'!G137)</f>
        <v>8.9048457479905696E-2</v>
      </c>
      <c r="I103" s="4"/>
    </row>
    <row r="104" spans="1:9" x14ac:dyDescent="0.3">
      <c r="A104" s="4"/>
      <c r="B104" s="31">
        <f>IF('[1]Ranking Summary'!A138="","",'[1]Ranking Summary'!A138)</f>
        <v>98</v>
      </c>
      <c r="C104" s="31" t="str">
        <f>IF('[1]Ranking Summary'!B138="","",'[1]Ranking Summary'!B138)</f>
        <v>CUSA</v>
      </c>
      <c r="D104" s="32" t="str">
        <f>IF('[1]Ranking Summary'!C138="","",'[1]Ranking Summary'!C138)</f>
        <v>Western Kentucky</v>
      </c>
      <c r="E104" s="31">
        <f>IF('[1]Ranking Summary'!D138="","",'[1]Ranking Summary'!D138)</f>
        <v>10</v>
      </c>
      <c r="F104" s="33">
        <f>IF('[1]Ranking Summary'!E138="","",'[1]Ranking Summary'!E138)</f>
        <v>4.8322910744741328E-2</v>
      </c>
      <c r="G104" s="33">
        <f>IF('[1]Ranking Summary'!F138="","",'[1]Ranking Summary'!F138)</f>
        <v>1.5557753329088339E-2</v>
      </c>
      <c r="H104" s="33">
        <f>IF('[1]Ranking Summary'!G138="","",'[1]Ranking Summary'!G138)</f>
        <v>8.8602207975042202E-2</v>
      </c>
      <c r="I104" s="4"/>
    </row>
    <row r="105" spans="1:9" x14ac:dyDescent="0.3">
      <c r="A105" s="4"/>
      <c r="B105" s="31">
        <f>IF('[1]Ranking Summary'!A139="","",'[1]Ranking Summary'!A139)</f>
        <v>99</v>
      </c>
      <c r="C105" s="31" t="str">
        <f>IF('[1]Ranking Summary'!B139="","",'[1]Ranking Summary'!B139)</f>
        <v>American</v>
      </c>
      <c r="D105" s="32" t="str">
        <f>IF('[1]Ranking Summary'!C139="","",'[1]Ranking Summary'!C139)</f>
        <v xml:space="preserve">Cincinnati </v>
      </c>
      <c r="E105" s="31">
        <f>IF('[1]Ranking Summary'!D139="","",'[1]Ranking Summary'!D139)</f>
        <v>10</v>
      </c>
      <c r="F105" s="33">
        <f>IF('[1]Ranking Summary'!E139="","",'[1]Ranking Summary'!E139)</f>
        <v>5.1941974730931213E-2</v>
      </c>
      <c r="G105" s="33">
        <f>IF('[1]Ranking Summary'!F139="","",'[1]Ranking Summary'!F139)</f>
        <v>1.4249291804530287E-2</v>
      </c>
      <c r="H105" s="33">
        <f>IF('[1]Ranking Summary'!G139="","",'[1]Ranking Summary'!G139)</f>
        <v>8.4034516159186889E-2</v>
      </c>
      <c r="I105" s="4"/>
    </row>
    <row r="106" spans="1:9" x14ac:dyDescent="0.3">
      <c r="A106" s="4"/>
      <c r="B106" s="31">
        <f>IF('[1]Ranking Summary'!A140="","",'[1]Ranking Summary'!A140)</f>
        <v>100</v>
      </c>
      <c r="C106" s="31" t="str">
        <f>IF('[1]Ranking Summary'!B140="","",'[1]Ranking Summary'!B140)</f>
        <v>MVC</v>
      </c>
      <c r="D106" s="32" t="str">
        <f>IF('[1]Ranking Summary'!C140="","",'[1]Ranking Summary'!C140)</f>
        <v xml:space="preserve">Bradley </v>
      </c>
      <c r="E106" s="31">
        <f>IF('[1]Ranking Summary'!D140="","",'[1]Ranking Summary'!D140)</f>
        <v>10</v>
      </c>
      <c r="F106" s="33">
        <f>IF('[1]Ranking Summary'!E140="","",'[1]Ranking Summary'!E140)</f>
        <v>5.6603773584905655E-2</v>
      </c>
      <c r="G106" s="33">
        <f>IF('[1]Ranking Summary'!F140="","",'[1]Ranking Summary'!F140)</f>
        <v>-1.5854381081544459E-2</v>
      </c>
      <c r="H106" s="33">
        <f>IF('[1]Ranking Summary'!G140="","",'[1]Ranking Summary'!G140)</f>
        <v>8.3327349938954687E-2</v>
      </c>
      <c r="I106" s="4"/>
    </row>
    <row r="107" spans="1:9" x14ac:dyDescent="0.3">
      <c r="A107" s="4"/>
      <c r="B107" s="31">
        <f>IF('[1]Ranking Summary'!A141="","",'[1]Ranking Summary'!A141)</f>
        <v>101</v>
      </c>
      <c r="C107" s="31" t="str">
        <f>IF('[1]Ranking Summary'!B141="","",'[1]Ranking Summary'!B141)</f>
        <v>American</v>
      </c>
      <c r="D107" s="32" t="str">
        <f>IF('[1]Ranking Summary'!C141="","",'[1]Ranking Summary'!C141)</f>
        <v xml:space="preserve">UCF </v>
      </c>
      <c r="E107" s="31">
        <f>IF('[1]Ranking Summary'!D141="","",'[1]Ranking Summary'!D141)</f>
        <v>10</v>
      </c>
      <c r="F107" s="33">
        <f>IF('[1]Ranking Summary'!E141="","",'[1]Ranking Summary'!E141)</f>
        <v>5.2098408104196824E-2</v>
      </c>
      <c r="G107" s="33">
        <f>IF('[1]Ranking Summary'!F141="","",'[1]Ranking Summary'!F141)</f>
        <v>-1.7954167414556479E-2</v>
      </c>
      <c r="H107" s="33">
        <f>IF('[1]Ranking Summary'!G141="","",'[1]Ranking Summary'!G141)</f>
        <v>8.0989783516645514E-2</v>
      </c>
      <c r="I107" s="4"/>
    </row>
    <row r="108" spans="1:9" x14ac:dyDescent="0.3">
      <c r="A108" s="4"/>
      <c r="B108" s="31">
        <f>IF('[1]Ranking Summary'!A142="","",'[1]Ranking Summary'!A142)</f>
        <v>102</v>
      </c>
      <c r="C108" s="31" t="str">
        <f>IF('[1]Ranking Summary'!B142="","",'[1]Ranking Summary'!B142)</f>
        <v>CUSA</v>
      </c>
      <c r="D108" s="32" t="str">
        <f>IF('[1]Ranking Summary'!C142="","",'[1]Ranking Summary'!C142)</f>
        <v xml:space="preserve">FIU </v>
      </c>
      <c r="E108" s="31">
        <f>IF('[1]Ranking Summary'!D142="","",'[1]Ranking Summary'!D142)</f>
        <v>10</v>
      </c>
      <c r="F108" s="33">
        <f>IF('[1]Ranking Summary'!E142="","",'[1]Ranking Summary'!E142)</f>
        <v>3.7731611454239193E-2</v>
      </c>
      <c r="G108" s="33">
        <f>IF('[1]Ranking Summary'!F142="","",'[1]Ranking Summary'!F142)</f>
        <v>-2.2399771386527486E-2</v>
      </c>
      <c r="H108" s="33">
        <f>IF('[1]Ranking Summary'!G142="","",'[1]Ranking Summary'!G142)</f>
        <v>8.0910820841014808E-2</v>
      </c>
      <c r="I108" s="4"/>
    </row>
    <row r="109" spans="1:9" x14ac:dyDescent="0.3">
      <c r="A109" s="4"/>
      <c r="B109" s="31">
        <f>IF('[1]Ranking Summary'!A143="","",'[1]Ranking Summary'!A143)</f>
        <v>103</v>
      </c>
      <c r="C109" s="31" t="str">
        <f>IF('[1]Ranking Summary'!B143="","",'[1]Ranking Summary'!B143)</f>
        <v>American</v>
      </c>
      <c r="D109" s="32" t="str">
        <f>IF('[1]Ranking Summary'!C143="","",'[1]Ranking Summary'!C143)</f>
        <v xml:space="preserve">SMU </v>
      </c>
      <c r="E109" s="31">
        <f>IF('[1]Ranking Summary'!D143="","",'[1]Ranking Summary'!D143)</f>
        <v>9</v>
      </c>
      <c r="F109" s="33">
        <f>IF('[1]Ranking Summary'!E143="","",'[1]Ranking Summary'!E143)</f>
        <v>5.7838660578386603E-2</v>
      </c>
      <c r="G109" s="33">
        <f>IF('[1]Ranking Summary'!F143="","",'[1]Ranking Summary'!F143)</f>
        <v>-9.7831938701651022E-2</v>
      </c>
      <c r="H109" s="33">
        <f>IF('[1]Ranking Summary'!G143="","",'[1]Ranking Summary'!G143)</f>
        <v>8.0359663131606016E-2</v>
      </c>
      <c r="I109" s="4"/>
    </row>
    <row r="110" spans="1:9" x14ac:dyDescent="0.3">
      <c r="A110" s="4"/>
      <c r="B110" s="31">
        <f>IF('[1]Ranking Summary'!A144="","",'[1]Ranking Summary'!A144)</f>
        <v>104</v>
      </c>
      <c r="C110" s="31" t="str">
        <f>IF('[1]Ranking Summary'!B144="","",'[1]Ranking Summary'!B144)</f>
        <v>IVY</v>
      </c>
      <c r="D110" s="32" t="str">
        <f>IF('[1]Ranking Summary'!C144="","",'[1]Ranking Summary'!C144)</f>
        <v xml:space="preserve">Harvard </v>
      </c>
      <c r="E110" s="31">
        <f>IF('[1]Ranking Summary'!D144="","",'[1]Ranking Summary'!D144)</f>
        <v>10</v>
      </c>
      <c r="F110" s="33">
        <f>IF('[1]Ranking Summary'!E144="","",'[1]Ranking Summary'!E144)</f>
        <v>3.8155136268343819E-2</v>
      </c>
      <c r="G110" s="33">
        <f>IF('[1]Ranking Summary'!F144="","",'[1]Ranking Summary'!F144)</f>
        <v>1.0675241378506431E-2</v>
      </c>
      <c r="H110" s="33">
        <f>IF('[1]Ranking Summary'!G144="","",'[1]Ranking Summary'!G144)</f>
        <v>7.8213710621236221E-2</v>
      </c>
      <c r="I110" s="4"/>
    </row>
    <row r="111" spans="1:9" x14ac:dyDescent="0.3">
      <c r="A111" s="4"/>
      <c r="B111" s="31">
        <f>IF('[1]Ranking Summary'!A145="","",'[1]Ranking Summary'!A145)</f>
        <v>105</v>
      </c>
      <c r="C111" s="31" t="str">
        <f>IF('[1]Ranking Summary'!B145="","",'[1]Ranking Summary'!B145)</f>
        <v>BWC</v>
      </c>
      <c r="D111" s="32" t="str">
        <f>IF('[1]Ranking Summary'!C145="","",'[1]Ranking Summary'!C145)</f>
        <v xml:space="preserve">UC Irvine </v>
      </c>
      <c r="E111" s="31">
        <f>IF('[1]Ranking Summary'!D145="","",'[1]Ranking Summary'!D145)</f>
        <v>11</v>
      </c>
      <c r="F111" s="33">
        <f>IF('[1]Ranking Summary'!E145="","",'[1]Ranking Summary'!E145)</f>
        <v>3.7600428494911624E-2</v>
      </c>
      <c r="G111" s="33">
        <f>IF('[1]Ranking Summary'!F145="","",'[1]Ranking Summary'!F145)</f>
        <v>5.6322079731528793E-2</v>
      </c>
      <c r="H111" s="33">
        <f>IF('[1]Ranking Summary'!G145="","",'[1]Ranking Summary'!G145)</f>
        <v>7.7599251075132908E-2</v>
      </c>
      <c r="I111" s="4"/>
    </row>
    <row r="112" spans="1:9" x14ac:dyDescent="0.3">
      <c r="A112" s="4"/>
      <c r="B112" s="31">
        <f>IF('[1]Ranking Summary'!A146="","",'[1]Ranking Summary'!A146)</f>
        <v>106</v>
      </c>
      <c r="C112" s="31" t="str">
        <f>IF('[1]Ranking Summary'!B146="","",'[1]Ranking Summary'!B146)</f>
        <v>SEC</v>
      </c>
      <c r="D112" s="32" t="str">
        <f>IF('[1]Ranking Summary'!C146="","",'[1]Ranking Summary'!C146)</f>
        <v>Georgia</v>
      </c>
      <c r="E112" s="31">
        <f>IF('[1]Ranking Summary'!D146="","",'[1]Ranking Summary'!D146)</f>
        <v>9</v>
      </c>
      <c r="F112" s="33">
        <f>IF('[1]Ranking Summary'!E146="","",'[1]Ranking Summary'!E146)</f>
        <v>5.1029543419874659E-2</v>
      </c>
      <c r="G112" s="33">
        <f>IF('[1]Ranking Summary'!F146="","",'[1]Ranking Summary'!F146)</f>
        <v>-1.7194456138838091E-2</v>
      </c>
      <c r="H112" s="33">
        <f>IF('[1]Ranking Summary'!G146="","",'[1]Ranking Summary'!G146)</f>
        <v>7.6563083887161848E-2</v>
      </c>
      <c r="I112" s="4"/>
    </row>
    <row r="113" spans="1:9" x14ac:dyDescent="0.3">
      <c r="A113" s="4"/>
      <c r="B113" s="31">
        <f>IF('[1]Ranking Summary'!A147="","",'[1]Ranking Summary'!A147)</f>
        <v>107</v>
      </c>
      <c r="C113" s="31" t="str">
        <f>IF('[1]Ranking Summary'!B147="","",'[1]Ranking Summary'!B147)</f>
        <v>A10</v>
      </c>
      <c r="D113" s="32" t="str">
        <f>IF('[1]Ranking Summary'!C147="","",'[1]Ranking Summary'!C147)</f>
        <v xml:space="preserve">George Mason </v>
      </c>
      <c r="E113" s="31">
        <f>IF('[1]Ranking Summary'!D147="","",'[1]Ranking Summary'!D147)</f>
        <v>11</v>
      </c>
      <c r="F113" s="33">
        <f>IF('[1]Ranking Summary'!E147="","",'[1]Ranking Summary'!E147)</f>
        <v>4.3346190935390549E-2</v>
      </c>
      <c r="G113" s="33">
        <f>IF('[1]Ranking Summary'!F147="","",'[1]Ranking Summary'!F147)</f>
        <v>-2.5584740899423378E-2</v>
      </c>
      <c r="H113" s="33">
        <f>IF('[1]Ranking Summary'!G147="","",'[1]Ranking Summary'!G147)</f>
        <v>7.5501278825794244E-2</v>
      </c>
      <c r="I113" s="4"/>
    </row>
    <row r="114" spans="1:9" x14ac:dyDescent="0.3">
      <c r="A114" s="4"/>
      <c r="B114" s="31">
        <f>IF('[1]Ranking Summary'!A148="","",'[1]Ranking Summary'!A148)</f>
        <v>108</v>
      </c>
      <c r="C114" s="31" t="str">
        <f>IF('[1]Ranking Summary'!B148="","",'[1]Ranking Summary'!B148)</f>
        <v>B12</v>
      </c>
      <c r="D114" s="32" t="str">
        <f>IF('[1]Ranking Summary'!C148="","",'[1]Ranking Summary'!C148)</f>
        <v xml:space="preserve">Kansas St. </v>
      </c>
      <c r="E114" s="31">
        <f>IF('[1]Ranking Summary'!D148="","",'[1]Ranking Summary'!D148)</f>
        <v>10</v>
      </c>
      <c r="F114" s="33">
        <f>IF('[1]Ranking Summary'!E148="","",'[1]Ranking Summary'!E148)</f>
        <v>5.7728119180633142E-2</v>
      </c>
      <c r="G114" s="33">
        <f>IF('[1]Ranking Summary'!F148="","",'[1]Ranking Summary'!F148)</f>
        <v>-4.1422585794094205E-2</v>
      </c>
      <c r="H114" s="33">
        <f>IF('[1]Ranking Summary'!G148="","",'[1]Ranking Summary'!G148)</f>
        <v>7.539281678582313E-2</v>
      </c>
      <c r="I114" s="4"/>
    </row>
    <row r="115" spans="1:9" x14ac:dyDescent="0.3">
      <c r="A115" s="4"/>
      <c r="B115" s="31">
        <f>IF('[1]Ranking Summary'!A149="","",'[1]Ranking Summary'!A149)</f>
        <v>109</v>
      </c>
      <c r="C115" s="31" t="str">
        <f>IF('[1]Ranking Summary'!B149="","",'[1]Ranking Summary'!B149)</f>
        <v>MWC</v>
      </c>
      <c r="D115" s="32" t="str">
        <f>IF('[1]Ranking Summary'!C149="","",'[1]Ranking Summary'!C149)</f>
        <v xml:space="preserve">Boise St. </v>
      </c>
      <c r="E115" s="31">
        <f>IF('[1]Ranking Summary'!D149="","",'[1]Ranking Summary'!D149)</f>
        <v>10</v>
      </c>
      <c r="F115" s="33">
        <f>IF('[1]Ranking Summary'!E149="","",'[1]Ranking Summary'!E149)</f>
        <v>5.3717277486910985E-2</v>
      </c>
      <c r="G115" s="33">
        <f>IF('[1]Ranking Summary'!F149="","",'[1]Ranking Summary'!F149)</f>
        <v>2.7323341345638342E-2</v>
      </c>
      <c r="H115" s="33">
        <f>IF('[1]Ranking Summary'!G149="","",'[1]Ranking Summary'!G149)</f>
        <v>7.1015910546082625E-2</v>
      </c>
      <c r="I115" s="4"/>
    </row>
    <row r="116" spans="1:9" x14ac:dyDescent="0.3">
      <c r="A116" s="4"/>
      <c r="B116" s="31">
        <f>IF('[1]Ranking Summary'!A150="","",'[1]Ranking Summary'!A150)</f>
        <v>110</v>
      </c>
      <c r="C116" s="31" t="str">
        <f>IF('[1]Ranking Summary'!B150="","",'[1]Ranking Summary'!B150)</f>
        <v>BSKY</v>
      </c>
      <c r="D116" s="32" t="str">
        <f>IF('[1]Ranking Summary'!C150="","",'[1]Ranking Summary'!C150)</f>
        <v xml:space="preserve">Sacramento St. </v>
      </c>
      <c r="E116" s="31">
        <f>IF('[1]Ranking Summary'!D150="","",'[1]Ranking Summary'!D150)</f>
        <v>8</v>
      </c>
      <c r="F116" s="33">
        <f>IF('[1]Ranking Summary'!E150="","",'[1]Ranking Summary'!E150)</f>
        <v>4.6864501679731239E-2</v>
      </c>
      <c r="G116" s="33">
        <f>IF('[1]Ranking Summary'!F150="","",'[1]Ranking Summary'!F150)</f>
        <v>2.7847825142659488E-2</v>
      </c>
      <c r="H116" s="33">
        <f>IF('[1]Ranking Summary'!G150="","",'[1]Ranking Summary'!G150)</f>
        <v>6.9144615426913608E-2</v>
      </c>
      <c r="I116" s="4"/>
    </row>
    <row r="117" spans="1:9" x14ac:dyDescent="0.3">
      <c r="A117" s="4"/>
      <c r="B117" s="31">
        <f>IF('[1]Ranking Summary'!A151="","",'[1]Ranking Summary'!A151)</f>
        <v>111</v>
      </c>
      <c r="C117" s="31" t="str">
        <f>IF('[1]Ranking Summary'!B151="","",'[1]Ranking Summary'!B151)</f>
        <v>CAA</v>
      </c>
      <c r="D117" s="32" t="str">
        <f>IF('[1]Ranking Summary'!C151="","",'[1]Ranking Summary'!C151)</f>
        <v xml:space="preserve">Delaware </v>
      </c>
      <c r="E117" s="31">
        <f>IF('[1]Ranking Summary'!D151="","",'[1]Ranking Summary'!D151)</f>
        <v>11</v>
      </c>
      <c r="F117" s="33">
        <f>IF('[1]Ranking Summary'!E151="","",'[1]Ranking Summary'!E151)</f>
        <v>3.816046966731898E-2</v>
      </c>
      <c r="G117" s="33">
        <f>IF('[1]Ranking Summary'!F151="","",'[1]Ranking Summary'!F151)</f>
        <v>-2.1193448284030036E-2</v>
      </c>
      <c r="H117" s="33">
        <f>IF('[1]Ranking Summary'!G151="","",'[1]Ranking Summary'!G151)</f>
        <v>6.8790992234468537E-2</v>
      </c>
      <c r="I117" s="4"/>
    </row>
    <row r="118" spans="1:9" x14ac:dyDescent="0.3">
      <c r="A118" s="4"/>
      <c r="B118" s="31">
        <f>IF('[1]Ranking Summary'!A152="","",'[1]Ranking Summary'!A152)</f>
        <v>112</v>
      </c>
      <c r="C118" s="31" t="str">
        <f>IF('[1]Ranking Summary'!B152="","",'[1]Ranking Summary'!B152)</f>
        <v>HOR</v>
      </c>
      <c r="D118" s="32" t="str">
        <f>IF('[1]Ranking Summary'!C152="","",'[1]Ranking Summary'!C152)</f>
        <v xml:space="preserve">Northern Kentucky </v>
      </c>
      <c r="E118" s="31">
        <f>IF('[1]Ranking Summary'!D152="","",'[1]Ranking Summary'!D152)</f>
        <v>10</v>
      </c>
      <c r="F118" s="33">
        <f>IF('[1]Ranking Summary'!E152="","",'[1]Ranking Summary'!E152)</f>
        <v>4.2159916926272065E-2</v>
      </c>
      <c r="G118" s="33">
        <f>IF('[1]Ranking Summary'!F152="","",'[1]Ranking Summary'!F152)</f>
        <v>1.164950725523037E-2</v>
      </c>
      <c r="H118" s="33">
        <f>IF('[1]Ranking Summary'!G152="","",'[1]Ranking Summary'!G152)</f>
        <v>6.8588168630371107E-2</v>
      </c>
      <c r="I118" s="4"/>
    </row>
    <row r="119" spans="1:9" x14ac:dyDescent="0.3">
      <c r="A119" s="4"/>
      <c r="B119" s="31">
        <f>IF('[1]Ranking Summary'!A153="","",'[1]Ranking Summary'!A153)</f>
        <v>113</v>
      </c>
      <c r="C119" s="31" t="str">
        <f>IF('[1]Ranking Summary'!B153="","",'[1]Ranking Summary'!B153)</f>
        <v>Big East</v>
      </c>
      <c r="D119" s="32" t="str">
        <f>IF('[1]Ranking Summary'!C153="","",'[1]Ranking Summary'!C153)</f>
        <v xml:space="preserve">Providence </v>
      </c>
      <c r="E119" s="31">
        <f>IF('[1]Ranking Summary'!D153="","",'[1]Ranking Summary'!D153)</f>
        <v>12</v>
      </c>
      <c r="F119" s="33">
        <f>IF('[1]Ranking Summary'!E153="","",'[1]Ranking Summary'!E153)</f>
        <v>4.2673179396092366E-2</v>
      </c>
      <c r="G119" s="33">
        <f>IF('[1]Ranking Summary'!F153="","",'[1]Ranking Summary'!F153)</f>
        <v>-1.209818007363303E-2</v>
      </c>
      <c r="H119" s="33">
        <f>IF('[1]Ranking Summary'!G153="","",'[1]Ranking Summary'!G153)</f>
        <v>6.580648367610499E-2</v>
      </c>
      <c r="I119" s="4"/>
    </row>
    <row r="120" spans="1:9" x14ac:dyDescent="0.3">
      <c r="A120" s="4"/>
      <c r="B120" s="31">
        <f>IF('[1]Ranking Summary'!A154="","",'[1]Ranking Summary'!A154)</f>
        <v>114</v>
      </c>
      <c r="C120" s="31" t="str">
        <f>IF('[1]Ranking Summary'!B154="","",'[1]Ranking Summary'!B154)</f>
        <v>ACC</v>
      </c>
      <c r="D120" s="32" t="str">
        <f>IF('[1]Ranking Summary'!C154="","",'[1]Ranking Summary'!C154)</f>
        <v xml:space="preserve">Wake Forest </v>
      </c>
      <c r="E120" s="31">
        <f>IF('[1]Ranking Summary'!D154="","",'[1]Ranking Summary'!D154)</f>
        <v>11</v>
      </c>
      <c r="F120" s="33">
        <f>IF('[1]Ranking Summary'!E154="","",'[1]Ranking Summary'!E154)</f>
        <v>5.5891942244993019E-2</v>
      </c>
      <c r="G120" s="33">
        <f>IF('[1]Ranking Summary'!F154="","",'[1]Ranking Summary'!F154)</f>
        <v>4.7729754672020147E-2</v>
      </c>
      <c r="H120" s="33">
        <f>IF('[1]Ranking Summary'!G154="","",'[1]Ranking Summary'!G154)</f>
        <v>6.2522972391229711E-2</v>
      </c>
      <c r="I120" s="4"/>
    </row>
    <row r="121" spans="1:9" x14ac:dyDescent="0.3">
      <c r="A121" s="4"/>
      <c r="B121" s="31">
        <f>IF('[1]Ranking Summary'!A155="","",'[1]Ranking Summary'!A155)</f>
        <v>115</v>
      </c>
      <c r="C121" s="31" t="str">
        <f>IF('[1]Ranking Summary'!B155="","",'[1]Ranking Summary'!B155)</f>
        <v>CUSA</v>
      </c>
      <c r="D121" s="32" t="str">
        <f>IF('[1]Ranking Summary'!C155="","",'[1]Ranking Summary'!C155)</f>
        <v xml:space="preserve">North Texas </v>
      </c>
      <c r="E121" s="31">
        <f>IF('[1]Ranking Summary'!D155="","",'[1]Ranking Summary'!D155)</f>
        <v>10</v>
      </c>
      <c r="F121" s="33">
        <f>IF('[1]Ranking Summary'!E155="","",'[1]Ranking Summary'!E155)</f>
        <v>5.0409577819785764E-2</v>
      </c>
      <c r="G121" s="33">
        <f>IF('[1]Ranking Summary'!F155="","",'[1]Ranking Summary'!F155)</f>
        <v>6.6682420874555393E-2</v>
      </c>
      <c r="H121" s="33">
        <f>IF('[1]Ranking Summary'!G155="","",'[1]Ranking Summary'!G155)</f>
        <v>6.2269448886672039E-2</v>
      </c>
      <c r="I121" s="4"/>
    </row>
    <row r="122" spans="1:9" x14ac:dyDescent="0.3">
      <c r="A122" s="4"/>
      <c r="B122" s="31">
        <f>IF('[1]Ranking Summary'!A156="","",'[1]Ranking Summary'!A156)</f>
        <v>116</v>
      </c>
      <c r="C122" s="31" t="str">
        <f>IF('[1]Ranking Summary'!B156="","",'[1]Ranking Summary'!B156)</f>
        <v>SB</v>
      </c>
      <c r="D122" s="32" t="str">
        <f>IF('[1]Ranking Summary'!C156="","",'[1]Ranking Summary'!C156)</f>
        <v xml:space="preserve">Georgia St. </v>
      </c>
      <c r="E122" s="31">
        <f>IF('[1]Ranking Summary'!D156="","",'[1]Ranking Summary'!D156)</f>
        <v>9</v>
      </c>
      <c r="F122" s="33">
        <f>IF('[1]Ranking Summary'!E156="","",'[1]Ranking Summary'!E156)</f>
        <v>4.1832669322709168E-2</v>
      </c>
      <c r="G122" s="33">
        <f>IF('[1]Ranking Summary'!F156="","",'[1]Ranking Summary'!F156)</f>
        <v>3.7958500532837156E-2</v>
      </c>
      <c r="H122" s="33">
        <f>IF('[1]Ranking Summary'!G156="","",'[1]Ranking Summary'!G156)</f>
        <v>6.1359164729283627E-2</v>
      </c>
      <c r="I122" s="4"/>
    </row>
    <row r="123" spans="1:9" x14ac:dyDescent="0.3">
      <c r="A123" s="4"/>
      <c r="B123" s="31">
        <f>IF('[1]Ranking Summary'!A157="","",'[1]Ranking Summary'!A157)</f>
        <v>117</v>
      </c>
      <c r="C123" s="31" t="str">
        <f>IF('[1]Ranking Summary'!B157="","",'[1]Ranking Summary'!B157)</f>
        <v>MAC</v>
      </c>
      <c r="D123" s="32" t="str">
        <f>IF('[1]Ranking Summary'!C157="","",'[1]Ranking Summary'!C157)</f>
        <v xml:space="preserve">Bowling Green </v>
      </c>
      <c r="E123" s="31">
        <f>IF('[1]Ranking Summary'!D157="","",'[1]Ranking Summary'!D157)</f>
        <v>9</v>
      </c>
      <c r="F123" s="33">
        <f>IF('[1]Ranking Summary'!E157="","",'[1]Ranking Summary'!E157)</f>
        <v>4.2486539402838967E-2</v>
      </c>
      <c r="G123" s="33">
        <f>IF('[1]Ranking Summary'!F157="","",'[1]Ranking Summary'!F157)</f>
        <v>3.9360988742046001E-2</v>
      </c>
      <c r="H123" s="33">
        <f>IF('[1]Ranking Summary'!G157="","",'[1]Ranking Summary'!G157)</f>
        <v>6.1059512226283766E-2</v>
      </c>
      <c r="I123" s="4"/>
    </row>
    <row r="124" spans="1:9" x14ac:dyDescent="0.3">
      <c r="A124" s="4"/>
      <c r="B124" s="31">
        <f>IF('[1]Ranking Summary'!A158="","",'[1]Ranking Summary'!A158)</f>
        <v>118</v>
      </c>
      <c r="C124" s="31" t="str">
        <f>IF('[1]Ranking Summary'!B158="","",'[1]Ranking Summary'!B158)</f>
        <v>SC</v>
      </c>
      <c r="D124" s="32" t="str">
        <f>IF('[1]Ranking Summary'!C158="","",'[1]Ranking Summary'!C158)</f>
        <v xml:space="preserve">Wofford </v>
      </c>
      <c r="E124" s="31">
        <f>IF('[1]Ranking Summary'!D158="","",'[1]Ranking Summary'!D158)</f>
        <v>11</v>
      </c>
      <c r="F124" s="33">
        <f>IF('[1]Ranking Summary'!E158="","",'[1]Ranking Summary'!E158)</f>
        <v>4.0738813735691985E-2</v>
      </c>
      <c r="G124" s="33">
        <f>IF('[1]Ranking Summary'!F158="","",'[1]Ranking Summary'!F158)</f>
        <v>2.05400994641932E-2</v>
      </c>
      <c r="H124" s="33">
        <f>IF('[1]Ranking Summary'!G158="","",'[1]Ranking Summary'!G158)</f>
        <v>6.0779580038360655E-2</v>
      </c>
      <c r="I124" s="4"/>
    </row>
    <row r="125" spans="1:9" x14ac:dyDescent="0.3">
      <c r="A125" s="4"/>
      <c r="B125" s="31">
        <f>IF('[1]Ranking Summary'!A159="","",'[1]Ranking Summary'!A159)</f>
        <v>119</v>
      </c>
      <c r="C125" s="31" t="str">
        <f>IF('[1]Ranking Summary'!B159="","",'[1]Ranking Summary'!B159)</f>
        <v>SB</v>
      </c>
      <c r="D125" s="32" t="str">
        <f>IF('[1]Ranking Summary'!C159="","",'[1]Ranking Summary'!C159)</f>
        <v xml:space="preserve">Texas St. </v>
      </c>
      <c r="E125" s="31">
        <f>IF('[1]Ranking Summary'!D159="","",'[1]Ranking Summary'!D159)</f>
        <v>10</v>
      </c>
      <c r="F125" s="33">
        <f>IF('[1]Ranking Summary'!E159="","",'[1]Ranking Summary'!E159)</f>
        <v>3.9168831168831172E-2</v>
      </c>
      <c r="G125" s="33">
        <f>IF('[1]Ranking Summary'!F159="","",'[1]Ranking Summary'!F159)</f>
        <v>-1.6801690579363053E-3</v>
      </c>
      <c r="H125" s="33">
        <f>IF('[1]Ranking Summary'!G159="","",'[1]Ranking Summary'!G159)</f>
        <v>6.0620861354112855E-2</v>
      </c>
      <c r="I125" s="4"/>
    </row>
    <row r="126" spans="1:9" x14ac:dyDescent="0.3">
      <c r="A126" s="4"/>
      <c r="B126" s="31">
        <f>IF('[1]Ranking Summary'!A160="","",'[1]Ranking Summary'!A160)</f>
        <v>120</v>
      </c>
      <c r="C126" s="31" t="str">
        <f>IF('[1]Ranking Summary'!B160="","",'[1]Ranking Summary'!B160)</f>
        <v>SEC</v>
      </c>
      <c r="D126" s="32" t="str">
        <f>IF('[1]Ranking Summary'!C160="","",'[1]Ranking Summary'!C160)</f>
        <v>Vanderbilt</v>
      </c>
      <c r="E126" s="31">
        <f>IF('[1]Ranking Summary'!D160="","",'[1]Ranking Summary'!D160)</f>
        <v>10</v>
      </c>
      <c r="F126" s="33">
        <f>IF('[1]Ranking Summary'!E160="","",'[1]Ranking Summary'!E160)</f>
        <v>4.0826521344232515E-2</v>
      </c>
      <c r="G126" s="33">
        <f>IF('[1]Ranking Summary'!F160="","",'[1]Ranking Summary'!F160)</f>
        <v>-4.6351138233104695E-2</v>
      </c>
      <c r="H126" s="33">
        <f>IF('[1]Ranking Summary'!G160="","",'[1]Ranking Summary'!G160)</f>
        <v>6.0071917882368139E-2</v>
      </c>
      <c r="I126" s="4"/>
    </row>
    <row r="127" spans="1:9" x14ac:dyDescent="0.3">
      <c r="A127" s="4"/>
      <c r="B127" s="31">
        <f>IF('[1]Ranking Summary'!A161="","",'[1]Ranking Summary'!A161)</f>
        <v>121</v>
      </c>
      <c r="C127" s="31" t="str">
        <f>IF('[1]Ranking Summary'!B161="","",'[1]Ranking Summary'!B161)</f>
        <v>ACC</v>
      </c>
      <c r="D127" s="32" t="str">
        <f>IF('[1]Ranking Summary'!C161="","",'[1]Ranking Summary'!C161)</f>
        <v>Miami FL</v>
      </c>
      <c r="E127" s="31">
        <f>IF('[1]Ranking Summary'!D161="","",'[1]Ranking Summary'!D161)</f>
        <v>10</v>
      </c>
      <c r="F127" s="33">
        <f>IF('[1]Ranking Summary'!E161="","",'[1]Ranking Summary'!E161)</f>
        <v>4.6624575036425447E-2</v>
      </c>
      <c r="G127" s="33">
        <f>IF('[1]Ranking Summary'!F161="","",'[1]Ranking Summary'!F161)</f>
        <v>4.7850747526349456E-2</v>
      </c>
      <c r="H127" s="33">
        <f>IF('[1]Ranking Summary'!G161="","",'[1]Ranking Summary'!G161)</f>
        <v>5.9540446424030183E-2</v>
      </c>
      <c r="I127" s="4"/>
    </row>
    <row r="128" spans="1:9" x14ac:dyDescent="0.3">
      <c r="A128" s="4"/>
      <c r="B128" s="31">
        <f>IF('[1]Ranking Summary'!A162="","",'[1]Ranking Summary'!A162)</f>
        <v>122</v>
      </c>
      <c r="C128" s="31" t="str">
        <f>IF('[1]Ranking Summary'!B162="","",'[1]Ranking Summary'!B162)</f>
        <v>MVC</v>
      </c>
      <c r="D128" s="32" t="str">
        <f>IF('[1]Ranking Summary'!C162="","",'[1]Ranking Summary'!C162)</f>
        <v xml:space="preserve">Indiana St. </v>
      </c>
      <c r="E128" s="31">
        <f>IF('[1]Ranking Summary'!D162="","",'[1]Ranking Summary'!D162)</f>
        <v>9</v>
      </c>
      <c r="F128" s="33">
        <f>IF('[1]Ranking Summary'!E162="","",'[1]Ranking Summary'!E162)</f>
        <v>5.0450450450450456E-2</v>
      </c>
      <c r="G128" s="33">
        <f>IF('[1]Ranking Summary'!F162="","",'[1]Ranking Summary'!F162)</f>
        <v>7.7772048091710747E-2</v>
      </c>
      <c r="H128" s="33">
        <f>IF('[1]Ranking Summary'!G162="","",'[1]Ranking Summary'!G162)</f>
        <v>5.9325308185842598E-2</v>
      </c>
      <c r="I128" s="4"/>
    </row>
    <row r="129" spans="1:9" x14ac:dyDescent="0.3">
      <c r="A129" s="4"/>
      <c r="B129" s="31">
        <f>IF('[1]Ranking Summary'!A163="","",'[1]Ranking Summary'!A163)</f>
        <v>123</v>
      </c>
      <c r="C129" s="31" t="str">
        <f>IF('[1]Ranking Summary'!B163="","",'[1]Ranking Summary'!B163)</f>
        <v>CAA</v>
      </c>
      <c r="D129" s="32" t="str">
        <f>IF('[1]Ranking Summary'!C163="","",'[1]Ranking Summary'!C163)</f>
        <v xml:space="preserve">Northeastern </v>
      </c>
      <c r="E129" s="31">
        <f>IF('[1]Ranking Summary'!D163="","",'[1]Ranking Summary'!D163)</f>
        <v>10</v>
      </c>
      <c r="F129" s="33">
        <f>IF('[1]Ranking Summary'!E163="","",'[1]Ranking Summary'!E163)</f>
        <v>3.7332005973120953E-2</v>
      </c>
      <c r="G129" s="33">
        <f>IF('[1]Ranking Summary'!F163="","",'[1]Ranking Summary'!F163)</f>
        <v>-1.7763881308842676E-2</v>
      </c>
      <c r="H129" s="33">
        <f>IF('[1]Ranking Summary'!G163="","",'[1]Ranking Summary'!G163)</f>
        <v>5.9039671195146526E-2</v>
      </c>
      <c r="I129" s="4"/>
    </row>
    <row r="130" spans="1:9" x14ac:dyDescent="0.3">
      <c r="A130" s="4"/>
      <c r="B130" s="31">
        <f>IF('[1]Ranking Summary'!A164="","",'[1]Ranking Summary'!A164)</f>
        <v>124</v>
      </c>
      <c r="C130" s="31" t="str">
        <f>IF('[1]Ranking Summary'!B164="","",'[1]Ranking Summary'!B164)</f>
        <v>CAA</v>
      </c>
      <c r="D130" s="32" t="str">
        <f>IF('[1]Ranking Summary'!C164="","",'[1]Ranking Summary'!C164)</f>
        <v xml:space="preserve">William &amp; Mary </v>
      </c>
      <c r="E130" s="31">
        <f>IF('[1]Ranking Summary'!D164="","",'[1]Ranking Summary'!D164)</f>
        <v>10</v>
      </c>
      <c r="F130" s="33">
        <f>IF('[1]Ranking Summary'!E164="","",'[1]Ranking Summary'!E164)</f>
        <v>4.3041606886657098E-2</v>
      </c>
      <c r="G130" s="33">
        <f>IF('[1]Ranking Summary'!F164="","",'[1]Ranking Summary'!F164)</f>
        <v>2.5832591450264553E-2</v>
      </c>
      <c r="H130" s="33">
        <f>IF('[1]Ranking Summary'!G164="","",'[1]Ranking Summary'!G164)</f>
        <v>5.8287446757471092E-2</v>
      </c>
      <c r="I130" s="4"/>
    </row>
    <row r="131" spans="1:9" x14ac:dyDescent="0.3">
      <c r="A131" s="4"/>
      <c r="B131" s="31">
        <f>IF('[1]Ranking Summary'!A165="","",'[1]Ranking Summary'!A165)</f>
        <v>125</v>
      </c>
      <c r="C131" s="31" t="str">
        <f>IF('[1]Ranking Summary'!B165="","",'[1]Ranking Summary'!B165)</f>
        <v>SUM</v>
      </c>
      <c r="D131" s="32" t="str">
        <f>IF('[1]Ranking Summary'!C165="","",'[1]Ranking Summary'!C165)</f>
        <v xml:space="preserve">Oral Roberts </v>
      </c>
      <c r="E131" s="31">
        <f>IF('[1]Ranking Summary'!D165="","",'[1]Ranking Summary'!D165)</f>
        <v>10</v>
      </c>
      <c r="F131" s="33">
        <f>IF('[1]Ranking Summary'!E165="","",'[1]Ranking Summary'!E165)</f>
        <v>4.096122337520481E-2</v>
      </c>
      <c r="G131" s="33">
        <f>IF('[1]Ranking Summary'!F165="","",'[1]Ranking Summary'!F165)</f>
        <v>0.13791889468075694</v>
      </c>
      <c r="H131" s="33">
        <f>IF('[1]Ranking Summary'!G165="","",'[1]Ranking Summary'!G165)</f>
        <v>5.7533737483564329E-2</v>
      </c>
      <c r="I131" s="4"/>
    </row>
    <row r="132" spans="1:9" x14ac:dyDescent="0.3">
      <c r="A132" s="4"/>
      <c r="B132" s="31">
        <f>IF('[1]Ranking Summary'!A166="","",'[1]Ranking Summary'!A166)</f>
        <v>126</v>
      </c>
      <c r="C132" s="31" t="str">
        <f>IF('[1]Ranking Summary'!B166="","",'[1]Ranking Summary'!B166)</f>
        <v>IVY</v>
      </c>
      <c r="D132" s="32" t="str">
        <f>IF('[1]Ranking Summary'!C166="","",'[1]Ranking Summary'!C166)</f>
        <v xml:space="preserve">Penn </v>
      </c>
      <c r="E132" s="31">
        <f>IF('[1]Ranking Summary'!D166="","",'[1]Ranking Summary'!D166)</f>
        <v>9</v>
      </c>
      <c r="F132" s="33">
        <f>IF('[1]Ranking Summary'!E166="","",'[1]Ranking Summary'!E166)</f>
        <v>3.2254584681769144E-2</v>
      </c>
      <c r="G132" s="33">
        <f>IF('[1]Ranking Summary'!F166="","",'[1]Ranking Summary'!F166)</f>
        <v>7.8615050017000268E-2</v>
      </c>
      <c r="H132" s="33">
        <f>IF('[1]Ranking Summary'!G166="","",'[1]Ranking Summary'!G166)</f>
        <v>5.7321948233703401E-2</v>
      </c>
      <c r="I132" s="4"/>
    </row>
    <row r="133" spans="1:9" x14ac:dyDescent="0.3">
      <c r="A133" s="4"/>
      <c r="B133" s="31">
        <f>IF('[1]Ranking Summary'!A167="","",'[1]Ranking Summary'!A167)</f>
        <v>127</v>
      </c>
      <c r="C133" s="31" t="str">
        <f>IF('[1]Ranking Summary'!B167="","",'[1]Ranking Summary'!B167)</f>
        <v>CUSA</v>
      </c>
      <c r="D133" s="32" t="str">
        <f>IF('[1]Ranking Summary'!C167="","",'[1]Ranking Summary'!C167)</f>
        <v xml:space="preserve">Charlotte </v>
      </c>
      <c r="E133" s="31">
        <f>IF('[1]Ranking Summary'!D167="","",'[1]Ranking Summary'!D167)</f>
        <v>8</v>
      </c>
      <c r="F133" s="33">
        <f>IF('[1]Ranking Summary'!E167="","",'[1]Ranking Summary'!E167)</f>
        <v>5.5523085914669784E-2</v>
      </c>
      <c r="G133" s="33">
        <f>IF('[1]Ranking Summary'!F167="","",'[1]Ranking Summary'!F167)</f>
        <v>-3.4478501681639365E-2</v>
      </c>
      <c r="H133" s="33">
        <f>IF('[1]Ranking Summary'!G167="","",'[1]Ranking Summary'!G167)</f>
        <v>5.5776753071742805E-2</v>
      </c>
      <c r="I133" s="4"/>
    </row>
    <row r="134" spans="1:9" x14ac:dyDescent="0.3">
      <c r="A134" s="4"/>
      <c r="B134" s="31">
        <f>IF('[1]Ranking Summary'!A168="","",'[1]Ranking Summary'!A168)</f>
        <v>128</v>
      </c>
      <c r="C134" s="31" t="str">
        <f>IF('[1]Ranking Summary'!B168="","",'[1]Ranking Summary'!B168)</f>
        <v>MAC</v>
      </c>
      <c r="D134" s="32" t="str">
        <f>IF('[1]Ranking Summary'!C168="","",'[1]Ranking Summary'!C168)</f>
        <v xml:space="preserve">Ohio </v>
      </c>
      <c r="E134" s="31">
        <f>IF('[1]Ranking Summary'!D168="","",'[1]Ranking Summary'!D168)</f>
        <v>10</v>
      </c>
      <c r="F134" s="33">
        <f>IF('[1]Ranking Summary'!E168="","",'[1]Ranking Summary'!E168)</f>
        <v>5.3436254980079687E-2</v>
      </c>
      <c r="G134" s="33">
        <f>IF('[1]Ranking Summary'!F168="","",'[1]Ranking Summary'!F168)</f>
        <v>4.108974178272936E-2</v>
      </c>
      <c r="H134" s="33">
        <f>IF('[1]Ranking Summary'!G168="","",'[1]Ranking Summary'!G168)</f>
        <v>5.4469061091294624E-2</v>
      </c>
      <c r="I134" s="4"/>
    </row>
    <row r="135" spans="1:9" x14ac:dyDescent="0.3">
      <c r="A135" s="4"/>
      <c r="B135" s="31">
        <f>IF('[1]Ranking Summary'!A169="","",'[1]Ranking Summary'!A169)</f>
        <v>129</v>
      </c>
      <c r="C135" s="31" t="str">
        <f>IF('[1]Ranking Summary'!B169="","",'[1]Ranking Summary'!B169)</f>
        <v>P12</v>
      </c>
      <c r="D135" s="32" t="str">
        <f>IF('[1]Ranking Summary'!C169="","",'[1]Ranking Summary'!C169)</f>
        <v xml:space="preserve">Washington St. </v>
      </c>
      <c r="E135" s="31">
        <f>IF('[1]Ranking Summary'!D169="","",'[1]Ranking Summary'!D169)</f>
        <v>10</v>
      </c>
      <c r="F135" s="33">
        <f>IF('[1]Ranking Summary'!E169="","",'[1]Ranking Summary'!E169)</f>
        <v>4.6289592760180992E-2</v>
      </c>
      <c r="G135" s="33">
        <f>IF('[1]Ranking Summary'!F169="","",'[1]Ranking Summary'!F169)</f>
        <v>-3.1911112944275344E-2</v>
      </c>
      <c r="H135" s="33">
        <f>IF('[1]Ranking Summary'!G169="","",'[1]Ranking Summary'!G169)</f>
        <v>5.3672822191151194E-2</v>
      </c>
      <c r="I135" s="4"/>
    </row>
    <row r="136" spans="1:9" x14ac:dyDescent="0.3">
      <c r="A136" s="4"/>
      <c r="B136" s="31">
        <f>IF('[1]Ranking Summary'!A170="","",'[1]Ranking Summary'!A170)</f>
        <v>130</v>
      </c>
      <c r="C136" s="31" t="str">
        <f>IF('[1]Ranking Summary'!B170="","",'[1]Ranking Summary'!B170)</f>
        <v>MVC</v>
      </c>
      <c r="D136" s="32" t="str">
        <f>IF('[1]Ranking Summary'!C170="","",'[1]Ranking Summary'!C170)</f>
        <v xml:space="preserve">Loyola Chicago </v>
      </c>
      <c r="E136" s="31">
        <f>IF('[1]Ranking Summary'!D170="","",'[1]Ranking Summary'!D170)</f>
        <v>10</v>
      </c>
      <c r="F136" s="33">
        <f>IF('[1]Ranking Summary'!E170="","",'[1]Ranking Summary'!E170)</f>
        <v>4.4865403788634101E-2</v>
      </c>
      <c r="G136" s="33">
        <f>IF('[1]Ranking Summary'!F170="","",'[1]Ranking Summary'!F170)</f>
        <v>-3.3976107336069948E-2</v>
      </c>
      <c r="H136" s="33">
        <f>IF('[1]Ranking Summary'!G170="","",'[1]Ranking Summary'!G170)</f>
        <v>5.2383798596204414E-2</v>
      </c>
      <c r="I136" s="4"/>
    </row>
    <row r="137" spans="1:9" x14ac:dyDescent="0.3">
      <c r="A137" s="4"/>
      <c r="B137" s="31">
        <f>IF('[1]Ranking Summary'!A171="","",'[1]Ranking Summary'!A171)</f>
        <v>131</v>
      </c>
      <c r="C137" s="31" t="str">
        <f>IF('[1]Ranking Summary'!B171="","",'[1]Ranking Summary'!B171)</f>
        <v>BSKY</v>
      </c>
      <c r="D137" s="32" t="str">
        <f>IF('[1]Ranking Summary'!C171="","",'[1]Ranking Summary'!C171)</f>
        <v xml:space="preserve">Eastern Washington </v>
      </c>
      <c r="E137" s="31">
        <f>IF('[1]Ranking Summary'!D171="","",'[1]Ranking Summary'!D171)</f>
        <v>9</v>
      </c>
      <c r="F137" s="33">
        <f>IF('[1]Ranking Summary'!E171="","",'[1]Ranking Summary'!E171)</f>
        <v>4.2784693407100054E-2</v>
      </c>
      <c r="G137" s="33">
        <f>IF('[1]Ranking Summary'!F171="","",'[1]Ranking Summary'!F171)</f>
        <v>3.547060599663595E-2</v>
      </c>
      <c r="H137" s="33">
        <f>IF('[1]Ranking Summary'!G171="","",'[1]Ranking Summary'!G171)</f>
        <v>5.0940237304042083E-2</v>
      </c>
      <c r="I137" s="4"/>
    </row>
    <row r="138" spans="1:9" x14ac:dyDescent="0.3">
      <c r="A138" s="4"/>
      <c r="B138" s="31">
        <f>IF('[1]Ranking Summary'!A172="","",'[1]Ranking Summary'!A172)</f>
        <v>132</v>
      </c>
      <c r="C138" s="31" t="str">
        <f>IF('[1]Ranking Summary'!B172="","",'[1]Ranking Summary'!B172)</f>
        <v>A10</v>
      </c>
      <c r="D138" s="32" t="str">
        <f>IF('[1]Ranking Summary'!C172="","",'[1]Ranking Summary'!C172)</f>
        <v xml:space="preserve">La Salle </v>
      </c>
      <c r="E138" s="31">
        <f>IF('[1]Ranking Summary'!D172="","",'[1]Ranking Summary'!D172)</f>
        <v>10</v>
      </c>
      <c r="F138" s="33">
        <f>IF('[1]Ranking Summary'!E172="","",'[1]Ranking Summary'!E172)</f>
        <v>5.3926206244087033E-2</v>
      </c>
      <c r="G138" s="33">
        <f>IF('[1]Ranking Summary'!F172="","",'[1]Ranking Summary'!F172)</f>
        <v>6.106180646862738E-3</v>
      </c>
      <c r="H138" s="33">
        <f>IF('[1]Ranking Summary'!G172="","",'[1]Ranking Summary'!G172)</f>
        <v>5.0752504046263192E-2</v>
      </c>
      <c r="I138" s="4"/>
    </row>
    <row r="139" spans="1:9" x14ac:dyDescent="0.3">
      <c r="A139" s="4"/>
      <c r="B139" s="31">
        <f>IF('[1]Ranking Summary'!A173="","",'[1]Ranking Summary'!A173)</f>
        <v>133</v>
      </c>
      <c r="C139" s="31" t="str">
        <f>IF('[1]Ranking Summary'!B173="","",'[1]Ranking Summary'!B173)</f>
        <v>American</v>
      </c>
      <c r="D139" s="32" t="str">
        <f>IF('[1]Ranking Summary'!C173="","",'[1]Ranking Summary'!C173)</f>
        <v xml:space="preserve">Tulsa </v>
      </c>
      <c r="E139" s="31">
        <f>IF('[1]Ranking Summary'!D173="","",'[1]Ranking Summary'!D173)</f>
        <v>11</v>
      </c>
      <c r="F139" s="33">
        <f>IF('[1]Ranking Summary'!E173="","",'[1]Ranking Summary'!E173)</f>
        <v>5.2390149686141953E-2</v>
      </c>
      <c r="G139" s="33">
        <f>IF('[1]Ranking Summary'!F173="","",'[1]Ranking Summary'!F173)</f>
        <v>-6.2809229270955294E-2</v>
      </c>
      <c r="H139" s="33">
        <f>IF('[1]Ranking Summary'!G173="","",'[1]Ranking Summary'!G173)</f>
        <v>4.8380934681625055E-2</v>
      </c>
      <c r="I139" s="4"/>
    </row>
    <row r="140" spans="1:9" x14ac:dyDescent="0.3">
      <c r="A140" s="4"/>
      <c r="B140" s="31">
        <f>IF('[1]Ranking Summary'!A174="","",'[1]Ranking Summary'!A174)</f>
        <v>134</v>
      </c>
      <c r="C140" s="31" t="str">
        <f>IF('[1]Ranking Summary'!B174="","",'[1]Ranking Summary'!B174)</f>
        <v>MAAC</v>
      </c>
      <c r="D140" s="32" t="str">
        <f>IF('[1]Ranking Summary'!C174="","",'[1]Ranking Summary'!C174)</f>
        <v xml:space="preserve">Rider </v>
      </c>
      <c r="E140" s="31">
        <f>IF('[1]Ranking Summary'!D174="","",'[1]Ranking Summary'!D174)</f>
        <v>8</v>
      </c>
      <c r="F140" s="33">
        <f>IF('[1]Ranking Summary'!E174="","",'[1]Ranking Summary'!E174)</f>
        <v>2.6134800550206325E-2</v>
      </c>
      <c r="G140" s="33">
        <f>IF('[1]Ranking Summary'!F174="","",'[1]Ranking Summary'!F174)</f>
        <v>-4.0313943682388505E-2</v>
      </c>
      <c r="H140" s="33">
        <f>IF('[1]Ranking Summary'!G174="","",'[1]Ranking Summary'!G174)</f>
        <v>4.7747960004076009E-2</v>
      </c>
      <c r="I140" s="4"/>
    </row>
    <row r="141" spans="1:9" x14ac:dyDescent="0.3">
      <c r="A141" s="4"/>
      <c r="B141" s="31">
        <f>IF('[1]Ranking Summary'!A175="","",'[1]Ranking Summary'!A175)</f>
        <v>135</v>
      </c>
      <c r="C141" s="31" t="str">
        <f>IF('[1]Ranking Summary'!B175="","",'[1]Ranking Summary'!B175)</f>
        <v>BSKY</v>
      </c>
      <c r="D141" s="32" t="str">
        <f>IF('[1]Ranking Summary'!C175="","",'[1]Ranking Summary'!C175)</f>
        <v xml:space="preserve">Southern Utah </v>
      </c>
      <c r="E141" s="31">
        <f>IF('[1]Ranking Summary'!D175="","",'[1]Ranking Summary'!D175)</f>
        <v>10</v>
      </c>
      <c r="F141" s="33">
        <f>IF('[1]Ranking Summary'!E175="","",'[1]Ranking Summary'!E175)</f>
        <v>4.5624385447394299E-2</v>
      </c>
      <c r="G141" s="33">
        <f>IF('[1]Ranking Summary'!F175="","",'[1]Ranking Summary'!F175)</f>
        <v>5.7123126155984701E-2</v>
      </c>
      <c r="H141" s="33">
        <f>IF('[1]Ranking Summary'!G175="","",'[1]Ranking Summary'!G175)</f>
        <v>4.6698846231148831E-2</v>
      </c>
      <c r="I141" s="4"/>
    </row>
    <row r="142" spans="1:9" x14ac:dyDescent="0.3">
      <c r="A142" s="4"/>
      <c r="B142" s="31">
        <f>IF('[1]Ranking Summary'!A176="","",'[1]Ranking Summary'!A176)</f>
        <v>136</v>
      </c>
      <c r="C142" s="31" t="str">
        <f>IF('[1]Ranking Summary'!B176="","",'[1]Ranking Summary'!B176)</f>
        <v>P12</v>
      </c>
      <c r="D142" s="32" t="str">
        <f>IF('[1]Ranking Summary'!C176="","",'[1]Ranking Summary'!C176)</f>
        <v xml:space="preserve">UCLA </v>
      </c>
      <c r="E142" s="31">
        <f>IF('[1]Ranking Summary'!D176="","",'[1]Ranking Summary'!D176)</f>
        <v>11</v>
      </c>
      <c r="F142" s="33">
        <f>IF('[1]Ranking Summary'!E176="","",'[1]Ranking Summary'!E176)</f>
        <v>5.0147492625368731E-2</v>
      </c>
      <c r="G142" s="33">
        <f>IF('[1]Ranking Summary'!F176="","",'[1]Ranking Summary'!F176)</f>
        <v>-1.5168371048066332E-2</v>
      </c>
      <c r="H142" s="33">
        <f>IF('[1]Ranking Summary'!G176="","",'[1]Ranking Summary'!G176)</f>
        <v>4.6059490268894235E-2</v>
      </c>
      <c r="I142" s="4"/>
    </row>
    <row r="143" spans="1:9" x14ac:dyDescent="0.3">
      <c r="A143" s="4"/>
      <c r="B143" s="31">
        <f>IF('[1]Ranking Summary'!A177="","",'[1]Ranking Summary'!A177)</f>
        <v>137</v>
      </c>
      <c r="C143" s="31" t="str">
        <f>IF('[1]Ranking Summary'!B177="","",'[1]Ranking Summary'!B177)</f>
        <v>OVC</v>
      </c>
      <c r="D143" s="32" t="str">
        <f>IF('[1]Ranking Summary'!C177="","",'[1]Ranking Summary'!C177)</f>
        <v xml:space="preserve">Eastern Illinois </v>
      </c>
      <c r="E143" s="31">
        <f>IF('[1]Ranking Summary'!D177="","",'[1]Ranking Summary'!D177)</f>
        <v>10</v>
      </c>
      <c r="F143" s="33">
        <f>IF('[1]Ranking Summary'!E177="","",'[1]Ranking Summary'!E177)</f>
        <v>4.0948058497226422E-2</v>
      </c>
      <c r="G143" s="33">
        <f>IF('[1]Ranking Summary'!F177="","",'[1]Ranking Summary'!F177)</f>
        <v>-2.5626346165826784E-2</v>
      </c>
      <c r="H143" s="33">
        <f>IF('[1]Ranking Summary'!G177="","",'[1]Ranking Summary'!G177)</f>
        <v>4.5198529444627683E-2</v>
      </c>
      <c r="I143" s="4"/>
    </row>
    <row r="144" spans="1:9" x14ac:dyDescent="0.3">
      <c r="A144" s="4"/>
      <c r="B144" s="31">
        <f>IF('[1]Ranking Summary'!A178="","",'[1]Ranking Summary'!A178)</f>
        <v>138</v>
      </c>
      <c r="C144" s="31" t="str">
        <f>IF('[1]Ranking Summary'!B178="","",'[1]Ranking Summary'!B178)</f>
        <v>SEC</v>
      </c>
      <c r="D144" s="32" t="str">
        <f>IF('[1]Ranking Summary'!C178="","",'[1]Ranking Summary'!C178)</f>
        <v>South Carolina</v>
      </c>
      <c r="E144" s="31">
        <f>IF('[1]Ranking Summary'!D178="","",'[1]Ranking Summary'!D178)</f>
        <v>11</v>
      </c>
      <c r="F144" s="33">
        <f>IF('[1]Ranking Summary'!E178="","",'[1]Ranking Summary'!E178)</f>
        <v>5.453315290933694E-2</v>
      </c>
      <c r="G144" s="33">
        <f>IF('[1]Ranking Summary'!F178="","",'[1]Ranking Summary'!F178)</f>
        <v>-2.7056383257139535E-2</v>
      </c>
      <c r="H144" s="33">
        <f>IF('[1]Ranking Summary'!G178="","",'[1]Ranking Summary'!G178)</f>
        <v>4.4123136669298131E-2</v>
      </c>
      <c r="I144" s="4"/>
    </row>
    <row r="145" spans="1:9" x14ac:dyDescent="0.3">
      <c r="A145" s="4"/>
      <c r="B145" s="31">
        <f>IF('[1]Ranking Summary'!A179="","",'[1]Ranking Summary'!A179)</f>
        <v>139</v>
      </c>
      <c r="C145" s="31" t="str">
        <f>IF('[1]Ranking Summary'!B179="","",'[1]Ranking Summary'!B179)</f>
        <v>American</v>
      </c>
      <c r="D145" s="32" t="str">
        <f>IF('[1]Ranking Summary'!C179="","",'[1]Ranking Summary'!C179)</f>
        <v xml:space="preserve">South Florida </v>
      </c>
      <c r="E145" s="31">
        <f>IF('[1]Ranking Summary'!D179="","",'[1]Ranking Summary'!D179)</f>
        <v>10</v>
      </c>
      <c r="F145" s="33">
        <f>IF('[1]Ranking Summary'!E179="","",'[1]Ranking Summary'!E179)</f>
        <v>4.3810916179337231E-2</v>
      </c>
      <c r="G145" s="33">
        <f>IF('[1]Ranking Summary'!F179="","",'[1]Ranking Summary'!F179)</f>
        <v>-2.4767641325536029E-2</v>
      </c>
      <c r="H145" s="33">
        <f>IF('[1]Ranking Summary'!G179="","",'[1]Ranking Summary'!G179)</f>
        <v>4.3290567782508671E-2</v>
      </c>
      <c r="I145" s="4"/>
    </row>
    <row r="146" spans="1:9" x14ac:dyDescent="0.3">
      <c r="A146" s="4"/>
      <c r="B146" s="31">
        <f>IF('[1]Ranking Summary'!A180="","",'[1]Ranking Summary'!A180)</f>
        <v>140</v>
      </c>
      <c r="C146" s="31" t="str">
        <f>IF('[1]Ranking Summary'!B180="","",'[1]Ranking Summary'!B180)</f>
        <v>BS</v>
      </c>
      <c r="D146" s="32" t="str">
        <f>IF('[1]Ranking Summary'!C180="","",'[1]Ranking Summary'!C180)</f>
        <v xml:space="preserve">Winthrop </v>
      </c>
      <c r="E146" s="31">
        <f>IF('[1]Ranking Summary'!D180="","",'[1]Ranking Summary'!D180)</f>
        <v>11</v>
      </c>
      <c r="F146" s="33">
        <f>IF('[1]Ranking Summary'!E180="","",'[1]Ranking Summary'!E180)</f>
        <v>4.6238166417538612E-2</v>
      </c>
      <c r="G146" s="33">
        <f>IF('[1]Ranking Summary'!F180="","",'[1]Ranking Summary'!F180)</f>
        <v>8.8691443881141724E-2</v>
      </c>
      <c r="H146" s="33">
        <f>IF('[1]Ranking Summary'!G180="","",'[1]Ranking Summary'!G180)</f>
        <v>4.1963044676441165E-2</v>
      </c>
      <c r="I146" s="4"/>
    </row>
    <row r="147" spans="1:9" x14ac:dyDescent="0.3">
      <c r="A147" s="4"/>
      <c r="B147" s="31">
        <f>IF('[1]Ranking Summary'!A181="","",'[1]Ranking Summary'!A181)</f>
        <v>141</v>
      </c>
      <c r="C147" s="31" t="str">
        <f>IF('[1]Ranking Summary'!B181="","",'[1]Ranking Summary'!B181)</f>
        <v>WCC</v>
      </c>
      <c r="D147" s="32" t="str">
        <f>IF('[1]Ranking Summary'!C181="","",'[1]Ranking Summary'!C181)</f>
        <v xml:space="preserve">Pacific </v>
      </c>
      <c r="E147" s="31">
        <f>IF('[1]Ranking Summary'!D181="","",'[1]Ranking Summary'!D181)</f>
        <v>14</v>
      </c>
      <c r="F147" s="33">
        <f>IF('[1]Ranking Summary'!E181="","",'[1]Ranking Summary'!E181)</f>
        <v>3.9897698209718668E-2</v>
      </c>
      <c r="G147" s="33">
        <f>IF('[1]Ranking Summary'!F181="","",'[1]Ranking Summary'!F181)</f>
        <v>-8.0157124021619411E-2</v>
      </c>
      <c r="H147" s="33">
        <f>IF('[1]Ranking Summary'!G181="","",'[1]Ranking Summary'!G181)</f>
        <v>4.0032320891961293E-2</v>
      </c>
      <c r="I147" s="4"/>
    </row>
    <row r="148" spans="1:9" x14ac:dyDescent="0.3">
      <c r="A148" s="4"/>
      <c r="B148" s="31">
        <f>IF('[1]Ranking Summary'!A182="","",'[1]Ranking Summary'!A182)</f>
        <v>142</v>
      </c>
      <c r="C148" s="31" t="str">
        <f>IF('[1]Ranking Summary'!B182="","",'[1]Ranking Summary'!B182)</f>
        <v>CAA</v>
      </c>
      <c r="D148" s="32" t="str">
        <f>IF('[1]Ranking Summary'!C182="","",'[1]Ranking Summary'!C182)</f>
        <v xml:space="preserve">Towson </v>
      </c>
      <c r="E148" s="31">
        <f>IF('[1]Ranking Summary'!D182="","",'[1]Ranking Summary'!D182)</f>
        <v>10</v>
      </c>
      <c r="F148" s="33">
        <f>IF('[1]Ranking Summary'!E182="","",'[1]Ranking Summary'!E182)</f>
        <v>4.3844492440604753E-2</v>
      </c>
      <c r="G148" s="33">
        <f>IF('[1]Ranking Summary'!F182="","",'[1]Ranking Summary'!F182)</f>
        <v>4.1758916909598084E-2</v>
      </c>
      <c r="H148" s="33">
        <f>IF('[1]Ranking Summary'!G182="","",'[1]Ranking Summary'!G182)</f>
        <v>3.5181596276857283E-2</v>
      </c>
      <c r="I148" s="4"/>
    </row>
    <row r="149" spans="1:9" x14ac:dyDescent="0.3">
      <c r="A149" s="4"/>
      <c r="B149" s="31">
        <f>IF('[1]Ranking Summary'!A183="","",'[1]Ranking Summary'!A183)</f>
        <v>143</v>
      </c>
      <c r="C149" s="31" t="str">
        <f>IF('[1]Ranking Summary'!B183="","",'[1]Ranking Summary'!B183)</f>
        <v>SB</v>
      </c>
      <c r="D149" s="32" t="str">
        <f>IF('[1]Ranking Summary'!C183="","",'[1]Ranking Summary'!C183)</f>
        <v xml:space="preserve">Appalachian St. </v>
      </c>
      <c r="E149" s="31">
        <f>IF('[1]Ranking Summary'!D183="","",'[1]Ranking Summary'!D183)</f>
        <v>10</v>
      </c>
      <c r="F149" s="33">
        <f>IF('[1]Ranking Summary'!E183="","",'[1]Ranking Summary'!E183)</f>
        <v>4.488267598602097E-2</v>
      </c>
      <c r="G149" s="33">
        <f>IF('[1]Ranking Summary'!F183="","",'[1]Ranking Summary'!F183)</f>
        <v>-1.436216041776478E-2</v>
      </c>
      <c r="H149" s="33">
        <f>IF('[1]Ranking Summary'!G183="","",'[1]Ranking Summary'!G183)</f>
        <v>3.5071980108307768E-2</v>
      </c>
      <c r="I149" s="4"/>
    </row>
    <row r="150" spans="1:9" x14ac:dyDescent="0.3">
      <c r="A150" s="4"/>
      <c r="B150" s="31">
        <f>IF('[1]Ranking Summary'!A184="","",'[1]Ranking Summary'!A184)</f>
        <v>144</v>
      </c>
      <c r="C150" s="31" t="str">
        <f>IF('[1]Ranking Summary'!B184="","",'[1]Ranking Summary'!B184)</f>
        <v>MVC</v>
      </c>
      <c r="D150" s="32" t="str">
        <f>IF('[1]Ranking Summary'!C184="","",'[1]Ranking Summary'!C184)</f>
        <v xml:space="preserve">Missouri St. </v>
      </c>
      <c r="E150" s="31">
        <f>IF('[1]Ranking Summary'!D184="","",'[1]Ranking Summary'!D184)</f>
        <v>11</v>
      </c>
      <c r="F150" s="33">
        <f>IF('[1]Ranking Summary'!E184="","",'[1]Ranking Summary'!E184)</f>
        <v>5.9821870361207327E-2</v>
      </c>
      <c r="G150" s="33">
        <f>IF('[1]Ranking Summary'!F184="","",'[1]Ranking Summary'!F184)</f>
        <v>-3.4373926643586614E-2</v>
      </c>
      <c r="H150" s="33">
        <f>IF('[1]Ranking Summary'!G184="","",'[1]Ranking Summary'!G184)</f>
        <v>3.3577180561879257E-2</v>
      </c>
      <c r="I150" s="4"/>
    </row>
    <row r="151" spans="1:9" x14ac:dyDescent="0.3">
      <c r="A151" s="4"/>
      <c r="B151" s="31">
        <f>IF('[1]Ranking Summary'!A185="","",'[1]Ranking Summary'!A185)</f>
        <v>145</v>
      </c>
      <c r="C151" s="31" t="str">
        <f>IF('[1]Ranking Summary'!B185="","",'[1]Ranking Summary'!B185)</f>
        <v>PAT</v>
      </c>
      <c r="D151" s="32" t="str">
        <f>IF('[1]Ranking Summary'!C185="","",'[1]Ranking Summary'!C185)</f>
        <v xml:space="preserve">Lafayette </v>
      </c>
      <c r="E151" s="31">
        <f>IF('[1]Ranking Summary'!D185="","",'[1]Ranking Summary'!D185)</f>
        <v>8</v>
      </c>
      <c r="F151" s="33">
        <f>IF('[1]Ranking Summary'!E185="","",'[1]Ranking Summary'!E185)</f>
        <v>3.4530831099195705E-2</v>
      </c>
      <c r="G151" s="33">
        <f>IF('[1]Ranking Summary'!F185="","",'[1]Ranking Summary'!F185)</f>
        <v>-4.5043833368338219E-2</v>
      </c>
      <c r="H151" s="33">
        <f>IF('[1]Ranking Summary'!G185="","",'[1]Ranking Summary'!G185)</f>
        <v>3.2791245297736235E-2</v>
      </c>
      <c r="I151" s="4"/>
    </row>
    <row r="152" spans="1:9" x14ac:dyDescent="0.3">
      <c r="A152" s="4"/>
      <c r="B152" s="31">
        <f>IF('[1]Ranking Summary'!A186="","",'[1]Ranking Summary'!A186)</f>
        <v>146</v>
      </c>
      <c r="C152" s="31" t="str">
        <f>IF('[1]Ranking Summary'!B186="","",'[1]Ranking Summary'!B186)</f>
        <v>SB</v>
      </c>
      <c r="D152" s="32" t="str">
        <f>IF('[1]Ranking Summary'!C186="","",'[1]Ranking Summary'!C186)</f>
        <v xml:space="preserve">UT Arlington </v>
      </c>
      <c r="E152" s="31">
        <f>IF('[1]Ranking Summary'!D186="","",'[1]Ranking Summary'!D186)</f>
        <v>11</v>
      </c>
      <c r="F152" s="33">
        <f>IF('[1]Ranking Summary'!E186="","",'[1]Ranking Summary'!E186)</f>
        <v>4.964753272910373E-2</v>
      </c>
      <c r="G152" s="33">
        <f>IF('[1]Ranking Summary'!F186="","",'[1]Ranking Summary'!F186)</f>
        <v>8.605880277459893E-2</v>
      </c>
      <c r="H152" s="33">
        <f>IF('[1]Ranking Summary'!G186="","",'[1]Ranking Summary'!G186)</f>
        <v>3.1865518955450707E-2</v>
      </c>
      <c r="I152" s="4"/>
    </row>
    <row r="153" spans="1:9" x14ac:dyDescent="0.3">
      <c r="A153" s="4"/>
      <c r="B153" s="31">
        <f>IF('[1]Ranking Summary'!A187="","",'[1]Ranking Summary'!A187)</f>
        <v>147</v>
      </c>
      <c r="C153" s="31" t="str">
        <f>IF('[1]Ranking Summary'!B187="","",'[1]Ranking Summary'!B187)</f>
        <v>SB</v>
      </c>
      <c r="D153" s="32" t="str">
        <f>IF('[1]Ranking Summary'!C187="","",'[1]Ranking Summary'!C187)</f>
        <v xml:space="preserve">Georgia Southern </v>
      </c>
      <c r="E153" s="31">
        <f>IF('[1]Ranking Summary'!D187="","",'[1]Ranking Summary'!D187)</f>
        <v>9</v>
      </c>
      <c r="F153" s="33">
        <f>IF('[1]Ranking Summary'!E187="","",'[1]Ranking Summary'!E187)</f>
        <v>4.5563770794824397E-2</v>
      </c>
      <c r="G153" s="33">
        <f>IF('[1]Ranking Summary'!F187="","",'[1]Ranking Summary'!F187)</f>
        <v>5.0746796335126299E-3</v>
      </c>
      <c r="H153" s="33">
        <f>IF('[1]Ranking Summary'!G187="","",'[1]Ranking Summary'!G187)</f>
        <v>3.1554812603084841E-2</v>
      </c>
      <c r="I153" s="4"/>
    </row>
    <row r="154" spans="1:9" x14ac:dyDescent="0.3">
      <c r="A154" s="4"/>
      <c r="B154" s="31">
        <f>IF('[1]Ranking Summary'!A188="","",'[1]Ranking Summary'!A188)</f>
        <v>148</v>
      </c>
      <c r="C154" s="31" t="str">
        <f>IF('[1]Ranking Summary'!B188="","",'[1]Ranking Summary'!B188)</f>
        <v>SC</v>
      </c>
      <c r="D154" s="32" t="str">
        <f>IF('[1]Ranking Summary'!C188="","",'[1]Ranking Summary'!C188)</f>
        <v xml:space="preserve">Western Carolina </v>
      </c>
      <c r="E154" s="31">
        <f>IF('[1]Ranking Summary'!D188="","",'[1]Ranking Summary'!D188)</f>
        <v>10</v>
      </c>
      <c r="F154" s="33">
        <f>IF('[1]Ranking Summary'!E188="","",'[1]Ranking Summary'!E188)</f>
        <v>4.5856922285126091E-2</v>
      </c>
      <c r="G154" s="33">
        <f>IF('[1]Ranking Summary'!F188="","",'[1]Ranking Summary'!F188)</f>
        <v>-1.2897039027137927E-3</v>
      </c>
      <c r="H154" s="33">
        <f>IF('[1]Ranking Summary'!G188="","",'[1]Ranking Summary'!G188)</f>
        <v>3.1400675939826664E-2</v>
      </c>
      <c r="I154" s="4"/>
    </row>
    <row r="155" spans="1:9" x14ac:dyDescent="0.3">
      <c r="A155" s="4"/>
      <c r="B155" s="31">
        <f>IF('[1]Ranking Summary'!A189="","",'[1]Ranking Summary'!A189)</f>
        <v>149</v>
      </c>
      <c r="C155" s="31" t="str">
        <f>IF('[1]Ranking Summary'!B189="","",'[1]Ranking Summary'!B189)</f>
        <v>BWC</v>
      </c>
      <c r="D155" s="32" t="str">
        <f>IF('[1]Ranking Summary'!C189="","",'[1]Ranking Summary'!C189)</f>
        <v xml:space="preserve">UC Santa Barbara </v>
      </c>
      <c r="E155" s="31">
        <f>IF('[1]Ranking Summary'!D189="","",'[1]Ranking Summary'!D189)</f>
        <v>10</v>
      </c>
      <c r="F155" s="33">
        <f>IF('[1]Ranking Summary'!E189="","",'[1]Ranking Summary'!E189)</f>
        <v>3.8502389803505045E-2</v>
      </c>
      <c r="G155" s="33">
        <f>IF('[1]Ranking Summary'!F189="","",'[1]Ranking Summary'!F189)</f>
        <v>-3.2658899376007181E-3</v>
      </c>
      <c r="H155" s="33">
        <f>IF('[1]Ranking Summary'!G189="","",'[1]Ranking Summary'!G189)</f>
        <v>3.0877221979683813E-2</v>
      </c>
      <c r="I155" s="4"/>
    </row>
    <row r="156" spans="1:9" x14ac:dyDescent="0.3">
      <c r="A156" s="4"/>
      <c r="B156" s="31">
        <f>IF('[1]Ranking Summary'!A190="","",'[1]Ranking Summary'!A190)</f>
        <v>150</v>
      </c>
      <c r="C156" s="31" t="str">
        <f>IF('[1]Ranking Summary'!B190="","",'[1]Ranking Summary'!B190)</f>
        <v>SB</v>
      </c>
      <c r="D156" s="32" t="str">
        <f>IF('[1]Ranking Summary'!C190="","",'[1]Ranking Summary'!C190)</f>
        <v xml:space="preserve">Little Rock </v>
      </c>
      <c r="E156" s="31">
        <f>IF('[1]Ranking Summary'!D190="","",'[1]Ranking Summary'!D190)</f>
        <v>11</v>
      </c>
      <c r="F156" s="33">
        <f>IF('[1]Ranking Summary'!E190="","",'[1]Ranking Summary'!E190)</f>
        <v>4.2605288932419196E-2</v>
      </c>
      <c r="G156" s="33">
        <f>IF('[1]Ranking Summary'!F190="","",'[1]Ranking Summary'!F190)</f>
        <v>1.4766566432524334E-2</v>
      </c>
      <c r="H156" s="33">
        <f>IF('[1]Ranking Summary'!G190="","",'[1]Ranking Summary'!G190)</f>
        <v>3.0870907922847267E-2</v>
      </c>
      <c r="I156" s="4"/>
    </row>
    <row r="157" spans="1:9" x14ac:dyDescent="0.3">
      <c r="A157" s="4"/>
      <c r="B157" s="31">
        <f>IF('[1]Ranking Summary'!A191="","",'[1]Ranking Summary'!A191)</f>
        <v>151</v>
      </c>
      <c r="C157" s="31" t="str">
        <f>IF('[1]Ranking Summary'!B191="","",'[1]Ranking Summary'!B191)</f>
        <v>A10</v>
      </c>
      <c r="D157" s="32" t="str">
        <f>IF('[1]Ranking Summary'!C191="","",'[1]Ranking Summary'!C191)</f>
        <v xml:space="preserve">St. Bonaventure </v>
      </c>
      <c r="E157" s="31">
        <f>IF('[1]Ranking Summary'!D191="","",'[1]Ranking Summary'!D191)</f>
        <v>11</v>
      </c>
      <c r="F157" s="33">
        <f>IF('[1]Ranking Summary'!E191="","",'[1]Ranking Summary'!E191)</f>
        <v>5.3489556800815075E-2</v>
      </c>
      <c r="G157" s="33">
        <f>IF('[1]Ranking Summary'!F191="","",'[1]Ranking Summary'!F191)</f>
        <v>-3.1342744957396161E-2</v>
      </c>
      <c r="H157" s="33">
        <f>IF('[1]Ranking Summary'!G191="","",'[1]Ranking Summary'!G191)</f>
        <v>3.0653623126366731E-2</v>
      </c>
      <c r="I157" s="4"/>
    </row>
    <row r="158" spans="1:9" x14ac:dyDescent="0.3">
      <c r="A158" s="4"/>
      <c r="B158" s="31">
        <f>IF('[1]Ranking Summary'!A192="","",'[1]Ranking Summary'!A192)</f>
        <v>152</v>
      </c>
      <c r="C158" s="31" t="str">
        <f>IF('[1]Ranking Summary'!B192="","",'[1]Ranking Summary'!B192)</f>
        <v>MVC</v>
      </c>
      <c r="D158" s="32" t="str">
        <f>IF('[1]Ranking Summary'!C192="","",'[1]Ranking Summary'!C192)</f>
        <v xml:space="preserve">Valparaiso </v>
      </c>
      <c r="E158" s="31">
        <f>IF('[1]Ranking Summary'!D192="","",'[1]Ranking Summary'!D192)</f>
        <v>10</v>
      </c>
      <c r="F158" s="33">
        <f>IF('[1]Ranking Summary'!E192="","",'[1]Ranking Summary'!E192)</f>
        <v>4.5283018867924525E-2</v>
      </c>
      <c r="G158" s="33">
        <f>IF('[1]Ranking Summary'!F192="","",'[1]Ranking Summary'!F192)</f>
        <v>1.7145349948570376E-2</v>
      </c>
      <c r="H158" s="33">
        <f>IF('[1]Ranking Summary'!G192="","",'[1]Ranking Summary'!G192)</f>
        <v>3.0298938645446305E-2</v>
      </c>
      <c r="I158" s="4"/>
    </row>
    <row r="159" spans="1:9" x14ac:dyDescent="0.3">
      <c r="A159" s="4"/>
      <c r="B159" s="31">
        <f>IF('[1]Ranking Summary'!A193="","",'[1]Ranking Summary'!A193)</f>
        <v>153</v>
      </c>
      <c r="C159" s="31" t="str">
        <f>IF('[1]Ranking Summary'!B193="","",'[1]Ranking Summary'!B193)</f>
        <v>ACC</v>
      </c>
      <c r="D159" s="32" t="str">
        <f>IF('[1]Ranking Summary'!C193="","",'[1]Ranking Summary'!C193)</f>
        <v xml:space="preserve">Georgia Tech </v>
      </c>
      <c r="E159" s="31">
        <f>IF('[1]Ranking Summary'!D193="","",'[1]Ranking Summary'!D193)</f>
        <v>9</v>
      </c>
      <c r="F159" s="33">
        <f>IF('[1]Ranking Summary'!E193="","",'[1]Ranking Summary'!E193)</f>
        <v>4.5924453280318085E-2</v>
      </c>
      <c r="G159" s="33">
        <f>IF('[1]Ranking Summary'!F193="","",'[1]Ranking Summary'!F193)</f>
        <v>7.2917763687502843E-2</v>
      </c>
      <c r="H159" s="33">
        <f>IF('[1]Ranking Summary'!G193="","",'[1]Ranking Summary'!G193)</f>
        <v>3.0031063738615509E-2</v>
      </c>
      <c r="I159" s="4"/>
    </row>
    <row r="160" spans="1:9" x14ac:dyDescent="0.3">
      <c r="A160" s="4"/>
      <c r="B160" s="31">
        <f>IF('[1]Ranking Summary'!A194="","",'[1]Ranking Summary'!A194)</f>
        <v>154</v>
      </c>
      <c r="C160" s="31" t="str">
        <f>IF('[1]Ranking Summary'!B194="","",'[1]Ranking Summary'!B194)</f>
        <v>BWC</v>
      </c>
      <c r="D160" s="32" t="str">
        <f>IF('[1]Ranking Summary'!C194="","",'[1]Ranking Summary'!C194)</f>
        <v xml:space="preserve">UC Riverside </v>
      </c>
      <c r="E160" s="31">
        <f>IF('[1]Ranking Summary'!D194="","",'[1]Ranking Summary'!D194)</f>
        <v>10</v>
      </c>
      <c r="F160" s="33">
        <f>IF('[1]Ranking Summary'!E194="","",'[1]Ranking Summary'!E194)</f>
        <v>3.3995584988962477E-2</v>
      </c>
      <c r="G160" s="33">
        <f>IF('[1]Ranking Summary'!F194="","",'[1]Ranking Summary'!F194)</f>
        <v>-6.2989310034790275E-2</v>
      </c>
      <c r="H160" s="33">
        <f>IF('[1]Ranking Summary'!G194="","",'[1]Ranking Summary'!G194)</f>
        <v>2.7493670047649316E-2</v>
      </c>
      <c r="I160" s="4"/>
    </row>
    <row r="161" spans="1:9" x14ac:dyDescent="0.3">
      <c r="A161" s="4"/>
      <c r="B161" s="31">
        <f>IF('[1]Ranking Summary'!A195="","",'[1]Ranking Summary'!A195)</f>
        <v>155</v>
      </c>
      <c r="C161" s="31" t="str">
        <f>IF('[1]Ranking Summary'!B195="","",'[1]Ranking Summary'!B195)</f>
        <v>NEC</v>
      </c>
      <c r="D161" s="32" t="str">
        <f>IF('[1]Ranking Summary'!C195="","",'[1]Ranking Summary'!C195)</f>
        <v xml:space="preserve">St. Francis PA </v>
      </c>
      <c r="E161" s="31">
        <f>IF('[1]Ranking Summary'!D195="","",'[1]Ranking Summary'!D195)</f>
        <v>9</v>
      </c>
      <c r="F161" s="33">
        <f>IF('[1]Ranking Summary'!E195="","",'[1]Ranking Summary'!E195)</f>
        <v>3.6288232244686365E-2</v>
      </c>
      <c r="G161" s="33">
        <f>IF('[1]Ranking Summary'!F195="","",'[1]Ranking Summary'!F195)</f>
        <v>3.9636263213419308E-2</v>
      </c>
      <c r="H161" s="33">
        <f>IF('[1]Ranking Summary'!G195="","",'[1]Ranking Summary'!G195)</f>
        <v>2.6797786990922463E-2</v>
      </c>
      <c r="I161" s="4"/>
    </row>
    <row r="162" spans="1:9" x14ac:dyDescent="0.3">
      <c r="A162" s="4"/>
      <c r="B162" s="31">
        <f>IF('[1]Ranking Summary'!A196="","",'[1]Ranking Summary'!A196)</f>
        <v>156</v>
      </c>
      <c r="C162" s="31" t="str">
        <f>IF('[1]Ranking Summary'!B196="","",'[1]Ranking Summary'!B196)</f>
        <v>MWC</v>
      </c>
      <c r="D162" s="32" t="str">
        <f>IF('[1]Ranking Summary'!C196="","",'[1]Ranking Summary'!C196)</f>
        <v xml:space="preserve">Fresno St. </v>
      </c>
      <c r="E162" s="31">
        <f>IF('[1]Ranking Summary'!D196="","",'[1]Ranking Summary'!D196)</f>
        <v>10</v>
      </c>
      <c r="F162" s="33">
        <f>IF('[1]Ranking Summary'!E196="","",'[1]Ranking Summary'!E196)</f>
        <v>5.1626898047722337E-2</v>
      </c>
      <c r="G162" s="33">
        <f>IF('[1]Ranking Summary'!F196="","",'[1]Ranking Summary'!F196)</f>
        <v>5.246514303306269E-2</v>
      </c>
      <c r="H162" s="33">
        <f>IF('[1]Ranking Summary'!G196="","",'[1]Ranking Summary'!G196)</f>
        <v>2.5769759136174391E-2</v>
      </c>
      <c r="I162" s="4"/>
    </row>
    <row r="163" spans="1:9" x14ac:dyDescent="0.3">
      <c r="A163" s="4"/>
      <c r="B163" s="31">
        <f>IF('[1]Ranking Summary'!A197="","",'[1]Ranking Summary'!A197)</f>
        <v>157</v>
      </c>
      <c r="C163" s="31" t="str">
        <f>IF('[1]Ranking Summary'!B197="","",'[1]Ranking Summary'!B197)</f>
        <v>PAT</v>
      </c>
      <c r="D163" s="32" t="str">
        <f>IF('[1]Ranking Summary'!C197="","",'[1]Ranking Summary'!C197)</f>
        <v xml:space="preserve">Colgate </v>
      </c>
      <c r="E163" s="31">
        <f>IF('[1]Ranking Summary'!D197="","",'[1]Ranking Summary'!D197)</f>
        <v>12</v>
      </c>
      <c r="F163" s="33">
        <f>IF('[1]Ranking Summary'!E197="","",'[1]Ranking Summary'!E197)</f>
        <v>3.6656891495601168E-2</v>
      </c>
      <c r="G163" s="33">
        <f>IF('[1]Ranking Summary'!F197="","",'[1]Ranking Summary'!F197)</f>
        <v>3.9223270061195852E-2</v>
      </c>
      <c r="H163" s="33">
        <f>IF('[1]Ranking Summary'!G197="","",'[1]Ranking Summary'!G197)</f>
        <v>2.5467929770756473E-2</v>
      </c>
      <c r="I163" s="4"/>
    </row>
    <row r="164" spans="1:9" x14ac:dyDescent="0.3">
      <c r="A164" s="4"/>
      <c r="B164" s="31">
        <f>IF('[1]Ranking Summary'!A198="","",'[1]Ranking Summary'!A198)</f>
        <v>158</v>
      </c>
      <c r="C164" s="31" t="str">
        <f>IF('[1]Ranking Summary'!B198="","",'[1]Ranking Summary'!B198)</f>
        <v>AEC</v>
      </c>
      <c r="D164" s="32" t="str">
        <f>IF('[1]Ranking Summary'!C198="","",'[1]Ranking Summary'!C198)</f>
        <v xml:space="preserve">Stony Brook </v>
      </c>
      <c r="E164" s="31">
        <f>IF('[1]Ranking Summary'!D198="","",'[1]Ranking Summary'!D198)</f>
        <v>12</v>
      </c>
      <c r="F164" s="33">
        <f>IF('[1]Ranking Summary'!E198="","",'[1]Ranking Summary'!E198)</f>
        <v>3.7889447236180908E-2</v>
      </c>
      <c r="G164" s="33">
        <f>IF('[1]Ranking Summary'!F198="","",'[1]Ranking Summary'!F198)</f>
        <v>3.2052429800210891E-3</v>
      </c>
      <c r="H164" s="33">
        <f>IF('[1]Ranking Summary'!G198="","",'[1]Ranking Summary'!G198)</f>
        <v>2.3915666272937529E-2</v>
      </c>
      <c r="I164" s="4"/>
    </row>
    <row r="165" spans="1:9" x14ac:dyDescent="0.3">
      <c r="A165" s="4"/>
      <c r="B165" s="31">
        <f>IF('[1]Ranking Summary'!A199="","",'[1]Ranking Summary'!A199)</f>
        <v>159</v>
      </c>
      <c r="C165" s="31" t="str">
        <f>IF('[1]Ranking Summary'!B199="","",'[1]Ranking Summary'!B199)</f>
        <v>HOR</v>
      </c>
      <c r="D165" s="32" t="str">
        <f>IF('[1]Ranking Summary'!C199="","",'[1]Ranking Summary'!C199)</f>
        <v xml:space="preserve">Wright St. </v>
      </c>
      <c r="E165" s="31">
        <f>IF('[1]Ranking Summary'!D199="","",'[1]Ranking Summary'!D199)</f>
        <v>11</v>
      </c>
      <c r="F165" s="33">
        <f>IF('[1]Ranking Summary'!E199="","",'[1]Ranking Summary'!E199)</f>
        <v>4.6670055922724961E-2</v>
      </c>
      <c r="G165" s="33">
        <f>IF('[1]Ranking Summary'!F199="","",'[1]Ranking Summary'!F199)</f>
        <v>-4.9862454576721033E-2</v>
      </c>
      <c r="H165" s="33">
        <f>IF('[1]Ranking Summary'!G199="","",'[1]Ranking Summary'!G199)</f>
        <v>2.3708567670100301E-2</v>
      </c>
      <c r="I165" s="4"/>
    </row>
    <row r="166" spans="1:9" x14ac:dyDescent="0.3">
      <c r="A166" s="4"/>
      <c r="B166" s="31">
        <f>IF('[1]Ranking Summary'!A200="","",'[1]Ranking Summary'!A200)</f>
        <v>160</v>
      </c>
      <c r="C166" s="31" t="str">
        <f>IF('[1]Ranking Summary'!B200="","",'[1]Ranking Summary'!B200)</f>
        <v>MVC</v>
      </c>
      <c r="D166" s="32" t="str">
        <f>IF('[1]Ranking Summary'!C200="","",'[1]Ranking Summary'!C200)</f>
        <v xml:space="preserve">Drake </v>
      </c>
      <c r="E166" s="31">
        <f>IF('[1]Ranking Summary'!D200="","",'[1]Ranking Summary'!D200)</f>
        <v>11</v>
      </c>
      <c r="F166" s="33">
        <f>IF('[1]Ranking Summary'!E200="","",'[1]Ranking Summary'!E200)</f>
        <v>5.692148760330578E-2</v>
      </c>
      <c r="G166" s="33">
        <f>IF('[1]Ranking Summary'!F200="","",'[1]Ranking Summary'!F200)</f>
        <v>-1.7756524422067134E-2</v>
      </c>
      <c r="H166" s="33">
        <f>IF('[1]Ranking Summary'!G200="","",'[1]Ranking Summary'!G200)</f>
        <v>2.3635145760690399E-2</v>
      </c>
      <c r="I166" s="4"/>
    </row>
    <row r="167" spans="1:9" x14ac:dyDescent="0.3">
      <c r="A167" s="4"/>
      <c r="B167" s="31">
        <f>IF('[1]Ranking Summary'!A201="","",'[1]Ranking Summary'!A201)</f>
        <v>161</v>
      </c>
      <c r="C167" s="31" t="str">
        <f>IF('[1]Ranking Summary'!B201="","",'[1]Ranking Summary'!B201)</f>
        <v>American</v>
      </c>
      <c r="D167" s="32" t="str">
        <f>IF('[1]Ranking Summary'!C201="","",'[1]Ranking Summary'!C201)</f>
        <v xml:space="preserve">Tulane </v>
      </c>
      <c r="E167" s="31">
        <f>IF('[1]Ranking Summary'!D201="","",'[1]Ranking Summary'!D201)</f>
        <v>9</v>
      </c>
      <c r="F167" s="33">
        <f>IF('[1]Ranking Summary'!E201="","",'[1]Ranking Summary'!E201)</f>
        <v>4.0357852882703771E-2</v>
      </c>
      <c r="G167" s="33">
        <f>IF('[1]Ranking Summary'!F201="","",'[1]Ranking Summary'!F201)</f>
        <v>-5.7160082589872485E-2</v>
      </c>
      <c r="H167" s="33">
        <f>IF('[1]Ranking Summary'!G201="","",'[1]Ranking Summary'!G201)</f>
        <v>2.2667347533081156E-2</v>
      </c>
      <c r="I167" s="4"/>
    </row>
    <row r="168" spans="1:9" x14ac:dyDescent="0.3">
      <c r="A168" s="4"/>
      <c r="B168" s="31">
        <f>IF('[1]Ranking Summary'!A202="","",'[1]Ranking Summary'!A202)</f>
        <v>162</v>
      </c>
      <c r="C168" s="31" t="str">
        <f>IF('[1]Ranking Summary'!B202="","",'[1]Ranking Summary'!B202)</f>
        <v>SUM</v>
      </c>
      <c r="D168" s="32" t="str">
        <f>IF('[1]Ranking Summary'!C202="","",'[1]Ranking Summary'!C202)</f>
        <v xml:space="preserve">South Dakota St. </v>
      </c>
      <c r="E168" s="31">
        <f>IF('[1]Ranking Summary'!D202="","",'[1]Ranking Summary'!D202)</f>
        <v>13</v>
      </c>
      <c r="F168" s="33">
        <f>IF('[1]Ranking Summary'!E202="","",'[1]Ranking Summary'!E202)</f>
        <v>5.1327433628318583E-2</v>
      </c>
      <c r="G168" s="33">
        <f>IF('[1]Ranking Summary'!F202="","",'[1]Ranking Summary'!F202)</f>
        <v>2.4760806791713195E-2</v>
      </c>
      <c r="H168" s="33">
        <f>IF('[1]Ranking Summary'!G202="","",'[1]Ranking Summary'!G202)</f>
        <v>2.0887457393531542E-2</v>
      </c>
      <c r="I168" s="4"/>
    </row>
    <row r="169" spans="1:9" x14ac:dyDescent="0.3">
      <c r="A169" s="4"/>
      <c r="B169" s="31">
        <f>IF('[1]Ranking Summary'!A203="","",'[1]Ranking Summary'!A203)</f>
        <v>163</v>
      </c>
      <c r="C169" s="31" t="str">
        <f>IF('[1]Ranking Summary'!B203="","",'[1]Ranking Summary'!B203)</f>
        <v>SUM</v>
      </c>
      <c r="D169" s="32" t="str">
        <f>IF('[1]Ranking Summary'!C203="","",'[1]Ranking Summary'!C203)</f>
        <v xml:space="preserve">North Dakota St. </v>
      </c>
      <c r="E169" s="31">
        <f>IF('[1]Ranking Summary'!D203="","",'[1]Ranking Summary'!D203)</f>
        <v>11</v>
      </c>
      <c r="F169" s="33">
        <f>IF('[1]Ranking Summary'!E203="","",'[1]Ranking Summary'!E203)</f>
        <v>4.9945945945945945E-2</v>
      </c>
      <c r="G169" s="33">
        <f>IF('[1]Ranking Summary'!F203="","",'[1]Ranking Summary'!F203)</f>
        <v>-1.7132721263762821E-2</v>
      </c>
      <c r="H169" s="33">
        <f>IF('[1]Ranking Summary'!G203="","",'[1]Ranking Summary'!G203)</f>
        <v>2.0642870636785181E-2</v>
      </c>
      <c r="I169" s="4"/>
    </row>
    <row r="170" spans="1:9" x14ac:dyDescent="0.3">
      <c r="A170" s="4"/>
      <c r="B170" s="31">
        <f>IF('[1]Ranking Summary'!A204="","",'[1]Ranking Summary'!A204)</f>
        <v>164</v>
      </c>
      <c r="C170" s="31" t="str">
        <f>IF('[1]Ranking Summary'!B204="","",'[1]Ranking Summary'!B204)</f>
        <v>MVC</v>
      </c>
      <c r="D170" s="32" t="str">
        <f>IF('[1]Ranking Summary'!C204="","",'[1]Ranking Summary'!C204)</f>
        <v xml:space="preserve">Evansville </v>
      </c>
      <c r="E170" s="31">
        <f>IF('[1]Ranking Summary'!D204="","",'[1]Ranking Summary'!D204)</f>
        <v>11</v>
      </c>
      <c r="F170" s="33">
        <f>IF('[1]Ranking Summary'!E204="","",'[1]Ranking Summary'!E204)</f>
        <v>5.5266887104393009E-2</v>
      </c>
      <c r="G170" s="33">
        <f>IF('[1]Ranking Summary'!F204="","",'[1]Ranking Summary'!F204)</f>
        <v>-1.7725466542329205E-3</v>
      </c>
      <c r="H170" s="33">
        <f>IF('[1]Ranking Summary'!G204="","",'[1]Ranking Summary'!G204)</f>
        <v>2.0451165483966322E-2</v>
      </c>
      <c r="I170" s="4"/>
    </row>
    <row r="171" spans="1:9" x14ac:dyDescent="0.3">
      <c r="A171" s="4"/>
      <c r="B171" s="31">
        <f>IF('[1]Ranking Summary'!A205="","",'[1]Ranking Summary'!A205)</f>
        <v>165</v>
      </c>
      <c r="C171" s="31" t="str">
        <f>IF('[1]Ranking Summary'!B205="","",'[1]Ranking Summary'!B205)</f>
        <v>SB</v>
      </c>
      <c r="D171" s="32" t="str">
        <f>IF('[1]Ranking Summary'!C205="","",'[1]Ranking Summary'!C205)</f>
        <v xml:space="preserve">Coastal Carolina </v>
      </c>
      <c r="E171" s="31">
        <f>IF('[1]Ranking Summary'!D205="","",'[1]Ranking Summary'!D205)</f>
        <v>11</v>
      </c>
      <c r="F171" s="33">
        <f>IF('[1]Ranking Summary'!E205="","",'[1]Ranking Summary'!E205)</f>
        <v>4.8050682261208573E-2</v>
      </c>
      <c r="G171" s="33">
        <f>IF('[1]Ranking Summary'!F205="","",'[1]Ranking Summary'!F205)</f>
        <v>-4.3664466130590537E-2</v>
      </c>
      <c r="H171" s="33">
        <f>IF('[1]Ranking Summary'!G205="","",'[1]Ranking Summary'!G205)</f>
        <v>1.5281325751632593E-2</v>
      </c>
      <c r="I171" s="4"/>
    </row>
    <row r="172" spans="1:9" x14ac:dyDescent="0.3">
      <c r="A172" s="4"/>
      <c r="B172" s="31">
        <f>IF('[1]Ranking Summary'!A206="","",'[1]Ranking Summary'!A206)</f>
        <v>166</v>
      </c>
      <c r="C172" s="31" t="str">
        <f>IF('[1]Ranking Summary'!B206="","",'[1]Ranking Summary'!B206)</f>
        <v>CAA</v>
      </c>
      <c r="D172" s="32" t="str">
        <f>IF('[1]Ranking Summary'!C206="","",'[1]Ranking Summary'!C206)</f>
        <v xml:space="preserve">Charlesston </v>
      </c>
      <c r="E172" s="31">
        <f>IF('[1]Ranking Summary'!D206="","",'[1]Ranking Summary'!D206)</f>
        <v>10</v>
      </c>
      <c r="F172" s="33">
        <f>IF('[1]Ranking Summary'!E206="","",'[1]Ranking Summary'!E206)</f>
        <v>4.3916449086161879E-2</v>
      </c>
      <c r="G172" s="33">
        <f>IF('[1]Ranking Summary'!F206="","",'[1]Ranking Summary'!F206)</f>
        <v>5.0950189423851842E-2</v>
      </c>
      <c r="H172" s="33">
        <f>IF('[1]Ranking Summary'!G206="","",'[1]Ranking Summary'!G206)</f>
        <v>1.499364178440161E-2</v>
      </c>
      <c r="I172" s="4"/>
    </row>
    <row r="173" spans="1:9" x14ac:dyDescent="0.3">
      <c r="A173" s="4"/>
      <c r="B173" s="31">
        <f>IF('[1]Ranking Summary'!A207="","",'[1]Ranking Summary'!A207)</f>
        <v>167</v>
      </c>
      <c r="C173" s="31" t="str">
        <f>IF('[1]Ranking Summary'!B207="","",'[1]Ranking Summary'!B207)</f>
        <v>MAC</v>
      </c>
      <c r="D173" s="32" t="str">
        <f>IF('[1]Ranking Summary'!C207="","",'[1]Ranking Summary'!C207)</f>
        <v xml:space="preserve">Eastern Michigan </v>
      </c>
      <c r="E173" s="31">
        <f>IF('[1]Ranking Summary'!D207="","",'[1]Ranking Summary'!D207)</f>
        <v>9</v>
      </c>
      <c r="F173" s="33">
        <f>IF('[1]Ranking Summary'!E207="","",'[1]Ranking Summary'!E207)</f>
        <v>4.9594813614262559E-2</v>
      </c>
      <c r="G173" s="33">
        <f>IF('[1]Ranking Summary'!F207="","",'[1]Ranking Summary'!F207)</f>
        <v>-3.1284390771981911E-2</v>
      </c>
      <c r="H173" s="33">
        <f>IF('[1]Ranking Summary'!G207="","",'[1]Ranking Summary'!G207)</f>
        <v>1.4942988286813621E-2</v>
      </c>
      <c r="I173" s="4"/>
    </row>
    <row r="174" spans="1:9" x14ac:dyDescent="0.3">
      <c r="A174" s="4"/>
      <c r="B174" s="31">
        <f>IF('[1]Ranking Summary'!A208="","",'[1]Ranking Summary'!A208)</f>
        <v>168</v>
      </c>
      <c r="C174" s="31" t="str">
        <f>IF('[1]Ranking Summary'!B208="","",'[1]Ranking Summary'!B208)</f>
        <v>MAAC</v>
      </c>
      <c r="D174" s="32" t="str">
        <f>IF('[1]Ranking Summary'!C208="","",'[1]Ranking Summary'!C208)</f>
        <v xml:space="preserve">Canisius </v>
      </c>
      <c r="E174" s="31">
        <f>IF('[1]Ranking Summary'!D208="","",'[1]Ranking Summary'!D208)</f>
        <v>9</v>
      </c>
      <c r="F174" s="33">
        <f>IF('[1]Ranking Summary'!E208="","",'[1]Ranking Summary'!E208)</f>
        <v>2.2836095764272563E-2</v>
      </c>
      <c r="G174" s="33">
        <f>IF('[1]Ranking Summary'!F208="","",'[1]Ranking Summary'!F208)</f>
        <v>2.6784638256680138E-3</v>
      </c>
      <c r="H174" s="33">
        <f>IF('[1]Ranking Summary'!G208="","",'[1]Ranking Summary'!G208)</f>
        <v>1.4527153165247402E-2</v>
      </c>
      <c r="I174" s="4"/>
    </row>
    <row r="175" spans="1:9" x14ac:dyDescent="0.3">
      <c r="A175" s="4"/>
      <c r="B175" s="31">
        <f>IF('[1]Ranking Summary'!A209="","",'[1]Ranking Summary'!A209)</f>
        <v>169</v>
      </c>
      <c r="C175" s="31" t="str">
        <f>IF('[1]Ranking Summary'!B209="","",'[1]Ranking Summary'!B209)</f>
        <v>MWC</v>
      </c>
      <c r="D175" s="32" t="str">
        <f>IF('[1]Ranking Summary'!C209="","",'[1]Ranking Summary'!C209)</f>
        <v xml:space="preserve">Colorado St. </v>
      </c>
      <c r="E175" s="31">
        <f>IF('[1]Ranking Summary'!D209="","",'[1]Ranking Summary'!D209)</f>
        <v>13</v>
      </c>
      <c r="F175" s="33">
        <f>IF('[1]Ranking Summary'!E209="","",'[1]Ranking Summary'!E209)</f>
        <v>5.3883495145631066E-2</v>
      </c>
      <c r="G175" s="33">
        <f>IF('[1]Ranking Summary'!F209="","",'[1]Ranking Summary'!F209)</f>
        <v>1.7180687261128955E-2</v>
      </c>
      <c r="H175" s="33">
        <f>IF('[1]Ranking Summary'!G209="","",'[1]Ranking Summary'!G209)</f>
        <v>1.3797685267747854E-2</v>
      </c>
      <c r="I175" s="4"/>
    </row>
    <row r="176" spans="1:9" x14ac:dyDescent="0.3">
      <c r="A176" s="4"/>
      <c r="B176" s="31">
        <f>IF('[1]Ranking Summary'!A210="","",'[1]Ranking Summary'!A210)</f>
        <v>170</v>
      </c>
      <c r="C176" s="31" t="str">
        <f>IF('[1]Ranking Summary'!B210="","",'[1]Ranking Summary'!B210)</f>
        <v>WAC</v>
      </c>
      <c r="D176" s="32" t="str">
        <f>IF('[1]Ranking Summary'!C210="","",'[1]Ranking Summary'!C210)</f>
        <v xml:space="preserve">New Mexico St. </v>
      </c>
      <c r="E176" s="31">
        <f>IF('[1]Ranking Summary'!D210="","",'[1]Ranking Summary'!D210)</f>
        <v>12</v>
      </c>
      <c r="F176" s="33">
        <f>IF('[1]Ranking Summary'!E210="","",'[1]Ranking Summary'!E210)</f>
        <v>5.6528925619834705E-2</v>
      </c>
      <c r="G176" s="33">
        <f>IF('[1]Ranking Summary'!F210="","",'[1]Ranking Summary'!F210)</f>
        <v>2.7552757603788544E-2</v>
      </c>
      <c r="H176" s="33">
        <f>IF('[1]Ranking Summary'!G210="","",'[1]Ranking Summary'!G210)</f>
        <v>1.1530429406498009E-2</v>
      </c>
      <c r="I176" s="4"/>
    </row>
    <row r="177" spans="1:9" x14ac:dyDescent="0.3">
      <c r="A177" s="4"/>
      <c r="B177" s="31">
        <f>IF('[1]Ranking Summary'!A211="","",'[1]Ranking Summary'!A211)</f>
        <v>171</v>
      </c>
      <c r="C177" s="31" t="str">
        <f>IF('[1]Ranking Summary'!B211="","",'[1]Ranking Summary'!B211)</f>
        <v>BS</v>
      </c>
      <c r="D177" s="32" t="str">
        <f>IF('[1]Ranking Summary'!C211="","",'[1]Ranking Summary'!C211)</f>
        <v xml:space="preserve">UNC Asheville </v>
      </c>
      <c r="E177" s="31">
        <f>IF('[1]Ranking Summary'!D211="","",'[1]Ranking Summary'!D211)</f>
        <v>9</v>
      </c>
      <c r="F177" s="33">
        <f>IF('[1]Ranking Summary'!E211="","",'[1]Ranking Summary'!E211)</f>
        <v>4.318885448916409E-2</v>
      </c>
      <c r="G177" s="33">
        <f>IF('[1]Ranking Summary'!F211="","",'[1]Ranking Summary'!F211)</f>
        <v>5.2957332388023238E-3</v>
      </c>
      <c r="H177" s="33">
        <f>IF('[1]Ranking Summary'!G211="","",'[1]Ranking Summary'!G211)</f>
        <v>1.1459898928234661E-2</v>
      </c>
      <c r="I177" s="4"/>
    </row>
    <row r="178" spans="1:9" x14ac:dyDescent="0.3">
      <c r="A178" s="4"/>
      <c r="B178" s="31">
        <f>IF('[1]Ranking Summary'!A212="","",'[1]Ranking Summary'!A212)</f>
        <v>172</v>
      </c>
      <c r="C178" s="31" t="str">
        <f>IF('[1]Ranking Summary'!B212="","",'[1]Ranking Summary'!B212)</f>
        <v>MVC</v>
      </c>
      <c r="D178" s="32" t="str">
        <f>IF('[1]Ranking Summary'!C212="","",'[1]Ranking Summary'!C212)</f>
        <v xml:space="preserve">Illinois St. </v>
      </c>
      <c r="E178" s="31">
        <f>IF('[1]Ranking Summary'!D212="","",'[1]Ranking Summary'!D212)</f>
        <v>9</v>
      </c>
      <c r="F178" s="33">
        <f>IF('[1]Ranking Summary'!E212="","",'[1]Ranking Summary'!E212)</f>
        <v>6.3305613305613309E-2</v>
      </c>
      <c r="G178" s="33">
        <f>IF('[1]Ranking Summary'!F212="","",'[1]Ranking Summary'!F212)</f>
        <v>3.2797480567841736E-2</v>
      </c>
      <c r="H178" s="33">
        <f>IF('[1]Ranking Summary'!G212="","",'[1]Ranking Summary'!G212)</f>
        <v>1.1356306217937387E-2</v>
      </c>
      <c r="I178" s="4"/>
    </row>
    <row r="179" spans="1:9" x14ac:dyDescent="0.3">
      <c r="A179" s="4"/>
      <c r="B179" s="31">
        <f>IF('[1]Ranking Summary'!A213="","",'[1]Ranking Summary'!A213)</f>
        <v>173</v>
      </c>
      <c r="C179" s="31" t="str">
        <f>IF('[1]Ranking Summary'!B213="","",'[1]Ranking Summary'!B213)</f>
        <v>WAC</v>
      </c>
      <c r="D179" s="32" t="str">
        <f>IF('[1]Ranking Summary'!C213="","",'[1]Ranking Summary'!C213)</f>
        <v xml:space="preserve">Cal Baptist </v>
      </c>
      <c r="E179" s="31">
        <f>IF('[1]Ranking Summary'!D213="","",'[1]Ranking Summary'!D213)</f>
        <v>10</v>
      </c>
      <c r="F179" s="33">
        <f>IF('[1]Ranking Summary'!E213="","",'[1]Ranking Summary'!E213)</f>
        <v>2.6318593500266382E-2</v>
      </c>
      <c r="G179" s="33">
        <f>IF('[1]Ranking Summary'!F213="","",'[1]Ranking Summary'!F213)</f>
        <v>-2.1830286933873774E-2</v>
      </c>
      <c r="H179" s="33">
        <f>IF('[1]Ranking Summary'!G213="","",'[1]Ranking Summary'!G213)</f>
        <v>1.0933832845455056E-2</v>
      </c>
      <c r="I179" s="4"/>
    </row>
    <row r="180" spans="1:9" x14ac:dyDescent="0.3">
      <c r="A180" s="4"/>
      <c r="B180" s="31">
        <f>IF('[1]Ranking Summary'!A214="","",'[1]Ranking Summary'!A214)</f>
        <v>174</v>
      </c>
      <c r="C180" s="31" t="str">
        <f>IF('[1]Ranking Summary'!B214="","",'[1]Ranking Summary'!B214)</f>
        <v>MAAC</v>
      </c>
      <c r="D180" s="32" t="str">
        <f>IF('[1]Ranking Summary'!C214="","",'[1]Ranking Summary'!C214)</f>
        <v xml:space="preserve">Siena </v>
      </c>
      <c r="E180" s="31">
        <f>IF('[1]Ranking Summary'!D214="","",'[1]Ranking Summary'!D214)</f>
        <v>7</v>
      </c>
      <c r="F180" s="33">
        <f>IF('[1]Ranking Summary'!E214="","",'[1]Ranking Summary'!E214)</f>
        <v>4.0019714144898959E-2</v>
      </c>
      <c r="G180" s="33">
        <f>IF('[1]Ranking Summary'!F214="","",'[1]Ranking Summary'!F214)</f>
        <v>4.0552511167721461E-2</v>
      </c>
      <c r="H180" s="33">
        <f>IF('[1]Ranking Summary'!G214="","",'[1]Ranking Summary'!G214)</f>
        <v>1.0419088549826792E-2</v>
      </c>
      <c r="I180" s="4"/>
    </row>
    <row r="181" spans="1:9" x14ac:dyDescent="0.3">
      <c r="A181" s="4"/>
      <c r="B181" s="31">
        <f>IF('[1]Ranking Summary'!A215="","",'[1]Ranking Summary'!A215)</f>
        <v>175</v>
      </c>
      <c r="C181" s="31" t="str">
        <f>IF('[1]Ranking Summary'!B215="","",'[1]Ranking Summary'!B215)</f>
        <v>SUM</v>
      </c>
      <c r="D181" s="32" t="str">
        <f>IF('[1]Ranking Summary'!C215="","",'[1]Ranking Summary'!C215)</f>
        <v xml:space="preserve">South Dakota </v>
      </c>
      <c r="E181" s="31">
        <f>IF('[1]Ranking Summary'!D215="","",'[1]Ranking Summary'!D215)</f>
        <v>12</v>
      </c>
      <c r="F181" s="33">
        <f>IF('[1]Ranking Summary'!E215="","",'[1]Ranking Summary'!E215)</f>
        <v>3.8376383763837639E-2</v>
      </c>
      <c r="G181" s="33">
        <f>IF('[1]Ranking Summary'!F215="","",'[1]Ranking Summary'!F215)</f>
        <v>-2.8483930841608329E-2</v>
      </c>
      <c r="H181" s="33">
        <f>IF('[1]Ranking Summary'!G215="","",'[1]Ranking Summary'!G215)</f>
        <v>7.7256773754577155E-3</v>
      </c>
      <c r="I181" s="4"/>
    </row>
    <row r="182" spans="1:9" x14ac:dyDescent="0.3">
      <c r="A182" s="4"/>
      <c r="B182" s="31">
        <f>IF('[1]Ranking Summary'!A216="","",'[1]Ranking Summary'!A216)</f>
        <v>176</v>
      </c>
      <c r="C182" s="31" t="str">
        <f>IF('[1]Ranking Summary'!B216="","",'[1]Ranking Summary'!B216)</f>
        <v>SLC</v>
      </c>
      <c r="D182" s="32" t="str">
        <f>IF('[1]Ranking Summary'!C216="","",'[1]Ranking Summary'!C216)</f>
        <v xml:space="preserve">Nicholls St. </v>
      </c>
      <c r="E182" s="31">
        <f>IF('[1]Ranking Summary'!D216="","",'[1]Ranking Summary'!D216)</f>
        <v>12</v>
      </c>
      <c r="F182" s="33">
        <f>IF('[1]Ranking Summary'!E216="","",'[1]Ranking Summary'!E216)</f>
        <v>3.9545454545454543E-2</v>
      </c>
      <c r="G182" s="33">
        <f>IF('[1]Ranking Summary'!F216="","",'[1]Ranking Summary'!F216)</f>
        <v>7.1694250991342759E-2</v>
      </c>
      <c r="H182" s="33">
        <f>IF('[1]Ranking Summary'!G216="","",'[1]Ranking Summary'!G216)</f>
        <v>6.7370556981735611E-3</v>
      </c>
      <c r="I182" s="4"/>
    </row>
    <row r="183" spans="1:9" x14ac:dyDescent="0.3">
      <c r="A183" s="4"/>
      <c r="B183" s="31">
        <f>IF('[1]Ranking Summary'!A217="","",'[1]Ranking Summary'!A217)</f>
        <v>177</v>
      </c>
      <c r="C183" s="31" t="str">
        <f>IF('[1]Ranking Summary'!B217="","",'[1]Ranking Summary'!B217)</f>
        <v>WCC</v>
      </c>
      <c r="D183" s="32" t="str">
        <f>IF('[1]Ranking Summary'!C217="","",'[1]Ranking Summary'!C217)</f>
        <v xml:space="preserve">Pepperdine </v>
      </c>
      <c r="E183" s="31">
        <f>IF('[1]Ranking Summary'!D217="","",'[1]Ranking Summary'!D217)</f>
        <v>12</v>
      </c>
      <c r="F183" s="33">
        <f>IF('[1]Ranking Summary'!E217="","",'[1]Ranking Summary'!E217)</f>
        <v>3.7447988904299588E-2</v>
      </c>
      <c r="G183" s="33">
        <f>IF('[1]Ranking Summary'!F217="","",'[1]Ranking Summary'!F217)</f>
        <v>3.3257672337354501E-3</v>
      </c>
      <c r="H183" s="33">
        <f>IF('[1]Ranking Summary'!G217="","",'[1]Ranking Summary'!G217)</f>
        <v>6.5189928660749465E-3</v>
      </c>
      <c r="I183" s="4"/>
    </row>
    <row r="184" spans="1:9" x14ac:dyDescent="0.3">
      <c r="A184" s="4"/>
      <c r="B184" s="31">
        <f>IF('[1]Ranking Summary'!A218="","",'[1]Ranking Summary'!A218)</f>
        <v>178</v>
      </c>
      <c r="C184" s="31" t="str">
        <f>IF('[1]Ranking Summary'!B218="","",'[1]Ranking Summary'!B218)</f>
        <v>ASC</v>
      </c>
      <c r="D184" s="32" t="str">
        <f>IF('[1]Ranking Summary'!C218="","",'[1]Ranking Summary'!C218)</f>
        <v xml:space="preserve">North Florida </v>
      </c>
      <c r="E184" s="31">
        <f>IF('[1]Ranking Summary'!D218="","",'[1]Ranking Summary'!D218)</f>
        <v>12</v>
      </c>
      <c r="F184" s="33">
        <f>IF('[1]Ranking Summary'!E218="","",'[1]Ranking Summary'!E218)</f>
        <v>4.0478564307078767E-2</v>
      </c>
      <c r="G184" s="33">
        <f>IF('[1]Ranking Summary'!F218="","",'[1]Ranking Summary'!F218)</f>
        <v>3.2993583615529377E-2</v>
      </c>
      <c r="H184" s="33">
        <f>IF('[1]Ranking Summary'!G218="","",'[1]Ranking Summary'!G218)</f>
        <v>4.2463146916868009E-3</v>
      </c>
      <c r="I184" s="4"/>
    </row>
    <row r="185" spans="1:9" x14ac:dyDescent="0.3">
      <c r="A185" s="4"/>
      <c r="B185" s="31">
        <f>IF('[1]Ranking Summary'!A219="","",'[1]Ranking Summary'!A219)</f>
        <v>179</v>
      </c>
      <c r="C185" s="31" t="str">
        <f>IF('[1]Ranking Summary'!B219="","",'[1]Ranking Summary'!B219)</f>
        <v>A10</v>
      </c>
      <c r="D185" s="32" t="str">
        <f>IF('[1]Ranking Summary'!C219="","",'[1]Ranking Summary'!C219)</f>
        <v xml:space="preserve">Massachusetts </v>
      </c>
      <c r="E185" s="31">
        <f>IF('[1]Ranking Summary'!D219="","",'[1]Ranking Summary'!D219)</f>
        <v>11</v>
      </c>
      <c r="F185" s="33">
        <f>IF('[1]Ranking Summary'!E219="","",'[1]Ranking Summary'!E219)</f>
        <v>5.3348837209302322E-2</v>
      </c>
      <c r="G185" s="33">
        <f>IF('[1]Ranking Summary'!F219="","",'[1]Ranking Summary'!F219)</f>
        <v>1.5078464585298379E-2</v>
      </c>
      <c r="H185" s="33">
        <f>IF('[1]Ranking Summary'!G219="","",'[1]Ranking Summary'!G219)</f>
        <v>3.3155839099368108E-3</v>
      </c>
      <c r="I185" s="4"/>
    </row>
    <row r="186" spans="1:9" x14ac:dyDescent="0.3">
      <c r="A186" s="4"/>
      <c r="B186" s="31">
        <f>IF('[1]Ranking Summary'!A220="","",'[1]Ranking Summary'!A220)</f>
        <v>180</v>
      </c>
      <c r="C186" s="31" t="str">
        <f>IF('[1]Ranking Summary'!B220="","",'[1]Ranking Summary'!B220)</f>
        <v>NEC</v>
      </c>
      <c r="D186" s="32" t="str">
        <f>IF('[1]Ranking Summary'!C220="","",'[1]Ranking Summary'!C220)</f>
        <v xml:space="preserve">Sacred Heart </v>
      </c>
      <c r="E186" s="31">
        <f>IF('[1]Ranking Summary'!D220="","",'[1]Ranking Summary'!D220)</f>
        <v>10</v>
      </c>
      <c r="F186" s="33">
        <f>IF('[1]Ranking Summary'!E220="","",'[1]Ranking Summary'!E220)</f>
        <v>3.287671232876712E-2</v>
      </c>
      <c r="G186" s="33">
        <f>IF('[1]Ranking Summary'!F220="","",'[1]Ranking Summary'!F220)</f>
        <v>-8.4635278093966124E-3</v>
      </c>
      <c r="H186" s="33">
        <f>IF('[1]Ranking Summary'!G220="","",'[1]Ranking Summary'!G220)</f>
        <v>3.1481091954418177E-3</v>
      </c>
      <c r="I186" s="4"/>
    </row>
    <row r="187" spans="1:9" x14ac:dyDescent="0.3">
      <c r="A187" s="4"/>
      <c r="B187" s="31">
        <f>IF('[1]Ranking Summary'!A221="","",'[1]Ranking Summary'!A221)</f>
        <v>181</v>
      </c>
      <c r="C187" s="31" t="str">
        <f>IF('[1]Ranking Summary'!B221="","",'[1]Ranking Summary'!B221)</f>
        <v>MAC</v>
      </c>
      <c r="D187" s="32" t="str">
        <f>IF('[1]Ranking Summary'!C221="","",'[1]Ranking Summary'!C221)</f>
        <v xml:space="preserve">Central Michigan </v>
      </c>
      <c r="E187" s="31">
        <f>IF('[1]Ranking Summary'!D221="","",'[1]Ranking Summary'!D221)</f>
        <v>11</v>
      </c>
      <c r="F187" s="33">
        <f>IF('[1]Ranking Summary'!E221="","",'[1]Ranking Summary'!E221)</f>
        <v>3.8374291115311911E-2</v>
      </c>
      <c r="G187" s="33">
        <f>IF('[1]Ranking Summary'!F221="","",'[1]Ranking Summary'!F221)</f>
        <v>-1.1609731357913718E-2</v>
      </c>
      <c r="H187" s="33">
        <f>IF('[1]Ranking Summary'!G221="","",'[1]Ranking Summary'!G221)</f>
        <v>2.2155303758484533E-3</v>
      </c>
      <c r="I187" s="4"/>
    </row>
    <row r="188" spans="1:9" x14ac:dyDescent="0.3">
      <c r="A188" s="4"/>
      <c r="B188" s="31">
        <f>IF('[1]Ranking Summary'!A222="","",'[1]Ranking Summary'!A222)</f>
        <v>182</v>
      </c>
      <c r="C188" s="31" t="str">
        <f>IF('[1]Ranking Summary'!B222="","",'[1]Ranking Summary'!B222)</f>
        <v>CAA</v>
      </c>
      <c r="D188" s="32" t="str">
        <f>IF('[1]Ranking Summary'!C222="","",'[1]Ranking Summary'!C222)</f>
        <v xml:space="preserve">Hofstra </v>
      </c>
      <c r="E188" s="31">
        <f>IF('[1]Ranking Summary'!D222="","",'[1]Ranking Summary'!D222)</f>
        <v>11</v>
      </c>
      <c r="F188" s="33">
        <f>IF('[1]Ranking Summary'!E222="","",'[1]Ranking Summary'!E222)</f>
        <v>3.4042553191489362E-2</v>
      </c>
      <c r="G188" s="33">
        <f>IF('[1]Ranking Summary'!F222="","",'[1]Ranking Summary'!F222)</f>
        <v>-3.0607814778090391E-2</v>
      </c>
      <c r="H188" s="33">
        <f>IF('[1]Ranking Summary'!G222="","",'[1]Ranking Summary'!G222)</f>
        <v>1.4868453134977034E-3</v>
      </c>
      <c r="I188" s="4"/>
    </row>
    <row r="189" spans="1:9" x14ac:dyDescent="0.3">
      <c r="A189" s="4"/>
      <c r="B189" s="31">
        <f>IF('[1]Ranking Summary'!A223="","",'[1]Ranking Summary'!A223)</f>
        <v>183</v>
      </c>
      <c r="C189" s="31" t="str">
        <f>IF('[1]Ranking Summary'!B223="","",'[1]Ranking Summary'!B223)</f>
        <v>BSKY</v>
      </c>
      <c r="D189" s="32" t="str">
        <f>IF('[1]Ranking Summary'!C223="","",'[1]Ranking Summary'!C223)</f>
        <v xml:space="preserve">Portland St. </v>
      </c>
      <c r="E189" s="31">
        <f>IF('[1]Ranking Summary'!D223="","",'[1]Ranking Summary'!D223)</f>
        <v>10</v>
      </c>
      <c r="F189" s="33">
        <f>IF('[1]Ranking Summary'!E223="","",'[1]Ranking Summary'!E223)</f>
        <v>3.8297872340425532E-2</v>
      </c>
      <c r="G189" s="33">
        <f>IF('[1]Ranking Summary'!F223="","",'[1]Ranking Summary'!F223)</f>
        <v>2.4323657021777509E-2</v>
      </c>
      <c r="H189" s="33">
        <f>IF('[1]Ranking Summary'!G223="","",'[1]Ranking Summary'!G223)</f>
        <v>1.2964447056465281E-3</v>
      </c>
      <c r="I189" s="4"/>
    </row>
    <row r="190" spans="1:9" x14ac:dyDescent="0.3">
      <c r="A190" s="4"/>
      <c r="B190" s="31">
        <f>IF('[1]Ranking Summary'!A224="","",'[1]Ranking Summary'!A224)</f>
        <v>184</v>
      </c>
      <c r="C190" s="31" t="str">
        <f>IF('[1]Ranking Summary'!B224="","",'[1]Ranking Summary'!B224)</f>
        <v>NEC</v>
      </c>
      <c r="D190" s="32" t="str">
        <f>IF('[1]Ranking Summary'!C224="","",'[1]Ranking Summary'!C224)</f>
        <v xml:space="preserve">Bryant </v>
      </c>
      <c r="E190" s="31">
        <f>IF('[1]Ranking Summary'!D224="","",'[1]Ranking Summary'!D224)</f>
        <v>11</v>
      </c>
      <c r="F190" s="33">
        <f>IF('[1]Ranking Summary'!E224="","",'[1]Ranking Summary'!E224)</f>
        <v>3.6194895591647333E-2</v>
      </c>
      <c r="G190" s="33">
        <f>IF('[1]Ranking Summary'!F224="","",'[1]Ranking Summary'!F224)</f>
        <v>-5.762291617159828E-2</v>
      </c>
      <c r="H190" s="33">
        <f>IF('[1]Ranking Summary'!G224="","",'[1]Ranking Summary'!G224)</f>
        <v>-7.8265776909028503E-4</v>
      </c>
      <c r="I190" s="4"/>
    </row>
    <row r="191" spans="1:9" x14ac:dyDescent="0.3">
      <c r="A191" s="4"/>
      <c r="B191" s="31">
        <f>IF('[1]Ranking Summary'!A225="","",'[1]Ranking Summary'!A225)</f>
        <v>185</v>
      </c>
      <c r="C191" s="31" t="str">
        <f>IF('[1]Ranking Summary'!B225="","",'[1]Ranking Summary'!B225)</f>
        <v>IVY</v>
      </c>
      <c r="D191" s="32" t="str">
        <f>IF('[1]Ranking Summary'!C225="","",'[1]Ranking Summary'!C225)</f>
        <v xml:space="preserve">Dartmouth </v>
      </c>
      <c r="E191" s="31">
        <f>IF('[1]Ranking Summary'!D225="","",'[1]Ranking Summary'!D225)</f>
        <v>11</v>
      </c>
      <c r="F191" s="33">
        <f>IF('[1]Ranking Summary'!E225="","",'[1]Ranking Summary'!E225)</f>
        <v>2.8928765633496462E-2</v>
      </c>
      <c r="G191" s="33">
        <f>IF('[1]Ranking Summary'!F225="","",'[1]Ranking Summary'!F225)</f>
        <v>-1.3358871373390438E-2</v>
      </c>
      <c r="H191" s="33">
        <f>IF('[1]Ranking Summary'!G225="","",'[1]Ranking Summary'!G225)</f>
        <v>-1.5450814865447735E-3</v>
      </c>
      <c r="I191" s="4"/>
    </row>
    <row r="192" spans="1:9" x14ac:dyDescent="0.3">
      <c r="A192" s="4"/>
      <c r="B192" s="31">
        <f>IF('[1]Ranking Summary'!A226="","",'[1]Ranking Summary'!A226)</f>
        <v>186</v>
      </c>
      <c r="C192" s="31" t="str">
        <f>IF('[1]Ranking Summary'!B226="","",'[1]Ranking Summary'!B226)</f>
        <v>CUSA</v>
      </c>
      <c r="D192" s="32" t="str">
        <f>IF('[1]Ranking Summary'!C226="","",'[1]Ranking Summary'!C226)</f>
        <v>UAB</v>
      </c>
      <c r="E192" s="31">
        <f>IF('[1]Ranking Summary'!D226="","",'[1]Ranking Summary'!D226)</f>
        <v>9</v>
      </c>
      <c r="F192" s="33">
        <f>IF('[1]Ranking Summary'!E226="","",'[1]Ranking Summary'!E226)</f>
        <v>5.4146039603960396E-2</v>
      </c>
      <c r="G192" s="33">
        <f>IF('[1]Ranking Summary'!F226="","",'[1]Ranking Summary'!F226)</f>
        <v>4.7230970219896626E-4</v>
      </c>
      <c r="H192" s="33">
        <f>IF('[1]Ranking Summary'!G226="","",'[1]Ranking Summary'!G226)</f>
        <v>-2.9187029908837436E-3</v>
      </c>
      <c r="I192" s="4"/>
    </row>
    <row r="193" spans="1:9" x14ac:dyDescent="0.3">
      <c r="A193" s="4"/>
      <c r="B193" s="31">
        <f>IF('[1]Ranking Summary'!A227="","",'[1]Ranking Summary'!A227)</f>
        <v>187</v>
      </c>
      <c r="C193" s="31" t="str">
        <f>IF('[1]Ranking Summary'!B227="","",'[1]Ranking Summary'!B227)</f>
        <v>SLC</v>
      </c>
      <c r="D193" s="32" t="str">
        <f>IF('[1]Ranking Summary'!C227="","",'[1]Ranking Summary'!C227)</f>
        <v xml:space="preserve">Lamar </v>
      </c>
      <c r="E193" s="31">
        <f>IF('[1]Ranking Summary'!D227="","",'[1]Ranking Summary'!D227)</f>
        <v>12</v>
      </c>
      <c r="F193" s="33">
        <f>IF('[1]Ranking Summary'!E227="","",'[1]Ranking Summary'!E227)</f>
        <v>4.397163120567376E-2</v>
      </c>
      <c r="G193" s="33">
        <f>IF('[1]Ranking Summary'!F227="","",'[1]Ranking Summary'!F227)</f>
        <v>5.5568001422779539E-2</v>
      </c>
      <c r="H193" s="33">
        <f>IF('[1]Ranking Summary'!G227="","",'[1]Ranking Summary'!G227)</f>
        <v>-3.0801545262778684E-3</v>
      </c>
      <c r="I193" s="4"/>
    </row>
    <row r="194" spans="1:9" x14ac:dyDescent="0.3">
      <c r="A194" s="4"/>
      <c r="B194" s="31">
        <f>IF('[1]Ranking Summary'!A228="","",'[1]Ranking Summary'!A228)</f>
        <v>188</v>
      </c>
      <c r="C194" s="31" t="str">
        <f>IF('[1]Ranking Summary'!B228="","",'[1]Ranking Summary'!B228)</f>
        <v>BS</v>
      </c>
      <c r="D194" s="32" t="str">
        <f>IF('[1]Ranking Summary'!C228="","",'[1]Ranking Summary'!C228)</f>
        <v xml:space="preserve">Radford </v>
      </c>
      <c r="E194" s="31">
        <f>IF('[1]Ranking Summary'!D228="","",'[1]Ranking Summary'!D228)</f>
        <v>9</v>
      </c>
      <c r="F194" s="33">
        <f>IF('[1]Ranking Summary'!E228="","",'[1]Ranking Summary'!E228)</f>
        <v>3.6963696369636964E-2</v>
      </c>
      <c r="G194" s="33">
        <f>IF('[1]Ranking Summary'!F228="","",'[1]Ranking Summary'!F228)</f>
        <v>4.7183799500797242E-2</v>
      </c>
      <c r="H194" s="33">
        <f>IF('[1]Ranking Summary'!G228="","",'[1]Ranking Summary'!G228)</f>
        <v>-3.3553031289345128E-3</v>
      </c>
      <c r="I194" s="4"/>
    </row>
    <row r="195" spans="1:9" x14ac:dyDescent="0.3">
      <c r="A195" s="4"/>
      <c r="B195" s="31">
        <f>IF('[1]Ranking Summary'!A229="","",'[1]Ranking Summary'!A229)</f>
        <v>189</v>
      </c>
      <c r="C195" s="31" t="str">
        <f>IF('[1]Ranking Summary'!B229="","",'[1]Ranking Summary'!B229)</f>
        <v>HOR</v>
      </c>
      <c r="D195" s="32" t="str">
        <f>IF('[1]Ranking Summary'!C229="","",'[1]Ranking Summary'!C229)</f>
        <v xml:space="preserve">Oakland </v>
      </c>
      <c r="E195" s="31">
        <f>IF('[1]Ranking Summary'!D229="","",'[1]Ranking Summary'!D229)</f>
        <v>11</v>
      </c>
      <c r="F195" s="33">
        <f>IF('[1]Ranking Summary'!E229="","",'[1]Ranking Summary'!E229)</f>
        <v>3.9663335086796425E-2</v>
      </c>
      <c r="G195" s="33">
        <f>IF('[1]Ranking Summary'!F229="","",'[1]Ranking Summary'!F229)</f>
        <v>5.6140290824003861E-2</v>
      </c>
      <c r="H195" s="33">
        <f>IF('[1]Ranking Summary'!G229="","",'[1]Ranking Summary'!G229)</f>
        <v>-3.4983169805556298E-3</v>
      </c>
      <c r="I195" s="4"/>
    </row>
    <row r="196" spans="1:9" x14ac:dyDescent="0.3">
      <c r="A196" s="4"/>
      <c r="B196" s="31">
        <f>IF('[1]Ranking Summary'!A230="","",'[1]Ranking Summary'!A230)</f>
        <v>190</v>
      </c>
      <c r="C196" s="31" t="str">
        <f>IF('[1]Ranking Summary'!B230="","",'[1]Ranking Summary'!B230)</f>
        <v>B10</v>
      </c>
      <c r="D196" s="32" t="str">
        <f>IF('[1]Ranking Summary'!C230="","",'[1]Ranking Summary'!C230)</f>
        <v>Nebraska</v>
      </c>
      <c r="E196" s="31">
        <f>IF('[1]Ranking Summary'!D230="","",'[1]Ranking Summary'!D230)</f>
        <v>11</v>
      </c>
      <c r="F196" s="33">
        <f>IF('[1]Ranking Summary'!E230="","",'[1]Ranking Summary'!E230)</f>
        <v>5.2633870265563779E-2</v>
      </c>
      <c r="G196" s="33">
        <f>IF('[1]Ranking Summary'!F230="","",'[1]Ranking Summary'!F230)</f>
        <v>2.4880132422502345E-2</v>
      </c>
      <c r="H196" s="33">
        <f>IF('[1]Ranking Summary'!G230="","",'[1]Ranking Summary'!G230)</f>
        <v>-4.1636006076310513E-3</v>
      </c>
      <c r="I196" s="4"/>
    </row>
    <row r="197" spans="1:9" x14ac:dyDescent="0.3">
      <c r="A197" s="4"/>
      <c r="B197" s="31">
        <f>IF('[1]Ranking Summary'!A231="","",'[1]Ranking Summary'!A231)</f>
        <v>191</v>
      </c>
      <c r="C197" s="31" t="str">
        <f>IF('[1]Ranking Summary'!B231="","",'[1]Ranking Summary'!B231)</f>
        <v>SLC</v>
      </c>
      <c r="D197" s="32" t="str">
        <f>IF('[1]Ranking Summary'!C231="","",'[1]Ranking Summary'!C231)</f>
        <v xml:space="preserve">Sam Houston St. </v>
      </c>
      <c r="E197" s="31">
        <f>IF('[1]Ranking Summary'!D231="","",'[1]Ranking Summary'!D231)</f>
        <v>11</v>
      </c>
      <c r="F197" s="33">
        <f>IF('[1]Ranking Summary'!E231="","",'[1]Ranking Summary'!E231)</f>
        <v>3.9823008849557522E-2</v>
      </c>
      <c r="G197" s="33">
        <f>IF('[1]Ranking Summary'!F231="","",'[1]Ranking Summary'!F231)</f>
        <v>2.533310339420653E-3</v>
      </c>
      <c r="H197" s="33">
        <f>IF('[1]Ranking Summary'!G231="","",'[1]Ranking Summary'!G231)</f>
        <v>-4.3115533826096524E-3</v>
      </c>
      <c r="I197" s="4"/>
    </row>
    <row r="198" spans="1:9" x14ac:dyDescent="0.3">
      <c r="A198" s="4"/>
      <c r="B198" s="31">
        <f>IF('[1]Ranking Summary'!A232="","",'[1]Ranking Summary'!A232)</f>
        <v>192</v>
      </c>
      <c r="C198" s="31" t="str">
        <f>IF('[1]Ranking Summary'!B232="","",'[1]Ranking Summary'!B232)</f>
        <v>MAC</v>
      </c>
      <c r="D198" s="32" t="str">
        <f>IF('[1]Ranking Summary'!C232="","",'[1]Ranking Summary'!C232)</f>
        <v>Buffalo</v>
      </c>
      <c r="E198" s="31">
        <f>IF('[1]Ranking Summary'!D232="","",'[1]Ranking Summary'!D232)</f>
        <v>10</v>
      </c>
      <c r="F198" s="33">
        <f>IF('[1]Ranking Summary'!E232="","",'[1]Ranking Summary'!E232)</f>
        <v>4.7306176084099871E-2</v>
      </c>
      <c r="G198" s="33">
        <f>IF('[1]Ranking Summary'!F232="","",'[1]Ranking Summary'!F232)</f>
        <v>8.3618840840576428E-3</v>
      </c>
      <c r="H198" s="33">
        <f>IF('[1]Ranking Summary'!G232="","",'[1]Ranking Summary'!G232)</f>
        <v>-5.8942014152749446E-3</v>
      </c>
      <c r="I198" s="4"/>
    </row>
    <row r="199" spans="1:9" x14ac:dyDescent="0.3">
      <c r="A199" s="4"/>
      <c r="B199" s="34">
        <f>IF('[1]Ranking Summary'!A233="","",'[1]Ranking Summary'!A233)</f>
        <v>193</v>
      </c>
      <c r="C199" s="34" t="str">
        <f>IF('[1]Ranking Summary'!B233="","",'[1]Ranking Summary'!B233)</f>
        <v>WCC</v>
      </c>
      <c r="D199" s="35" t="str">
        <f>IF('[1]Ranking Summary'!C233="","",'[1]Ranking Summary'!C233)</f>
        <v xml:space="preserve">San Diego </v>
      </c>
      <c r="E199" s="34">
        <f>IF('[1]Ranking Summary'!D233="","",'[1]Ranking Summary'!D233)</f>
        <v>13</v>
      </c>
      <c r="F199" s="36">
        <f>IF('[1]Ranking Summary'!E233="","",'[1]Ranking Summary'!E233)</f>
        <v>3.9418113561708115E-2</v>
      </c>
      <c r="G199" s="36">
        <f>IF('[1]Ranking Summary'!F233="","",'[1]Ranking Summary'!F233)</f>
        <v>1.6899011208421685E-2</v>
      </c>
      <c r="H199" s="36">
        <f>IF('[1]Ranking Summary'!G233="","",'[1]Ranking Summary'!G233)</f>
        <v>-6.2024540329893253E-3</v>
      </c>
      <c r="I199" s="4"/>
    </row>
    <row r="200" spans="1:9" x14ac:dyDescent="0.3">
      <c r="A200" s="4"/>
      <c r="B200" s="34">
        <f>IF('[1]Ranking Summary'!A234="","",'[1]Ranking Summary'!A234)</f>
        <v>194</v>
      </c>
      <c r="C200" s="34" t="str">
        <f>IF('[1]Ranking Summary'!B234="","",'[1]Ranking Summary'!B234)</f>
        <v>MAC</v>
      </c>
      <c r="D200" s="35" t="str">
        <f>IF('[1]Ranking Summary'!C234="","",'[1]Ranking Summary'!C234)</f>
        <v xml:space="preserve">Northern Illinois </v>
      </c>
      <c r="E200" s="34">
        <f>IF('[1]Ranking Summary'!D234="","",'[1]Ranking Summary'!D234)</f>
        <v>10</v>
      </c>
      <c r="F200" s="36">
        <f>IF('[1]Ranking Summary'!E234="","",'[1]Ranking Summary'!E234)</f>
        <v>4.4160942100098133E-2</v>
      </c>
      <c r="G200" s="36">
        <f>IF('[1]Ranking Summary'!F234="","",'[1]Ranking Summary'!F234)</f>
        <v>-2.1449231904339498E-2</v>
      </c>
      <c r="H200" s="36">
        <f>IF('[1]Ranking Summary'!G234="","",'[1]Ranking Summary'!G234)</f>
        <v>-7.3828035304307205E-3</v>
      </c>
      <c r="I200" s="4"/>
    </row>
    <row r="201" spans="1:9" x14ac:dyDescent="0.3">
      <c r="A201" s="4"/>
      <c r="B201" s="34">
        <f>IF('[1]Ranking Summary'!A235="","",'[1]Ranking Summary'!A235)</f>
        <v>195</v>
      </c>
      <c r="C201" s="34" t="str">
        <f>IF('[1]Ranking Summary'!B235="","",'[1]Ranking Summary'!B235)</f>
        <v>ACC</v>
      </c>
      <c r="D201" s="35" t="str">
        <f>IF('[1]Ranking Summary'!C235="","",'[1]Ranking Summary'!C235)</f>
        <v xml:space="preserve">Boston College </v>
      </c>
      <c r="E201" s="34">
        <f>IF('[1]Ranking Summary'!D235="","",'[1]Ranking Summary'!D235)</f>
        <v>12</v>
      </c>
      <c r="F201" s="36">
        <f>IF('[1]Ranking Summary'!E235="","",'[1]Ranking Summary'!E235)</f>
        <v>4.2446371519853948E-2</v>
      </c>
      <c r="G201" s="36">
        <f>IF('[1]Ranking Summary'!F235="","",'[1]Ranking Summary'!F235)</f>
        <v>2.0579754807188023E-2</v>
      </c>
      <c r="H201" s="36">
        <f>IF('[1]Ranking Summary'!G235="","",'[1]Ranking Summary'!G235)</f>
        <v>-9.4057287074736842E-3</v>
      </c>
      <c r="I201" s="4"/>
    </row>
    <row r="202" spans="1:9" x14ac:dyDescent="0.3">
      <c r="A202" s="4"/>
      <c r="B202" s="34">
        <f>IF('[1]Ranking Summary'!A236="","",'[1]Ranking Summary'!A236)</f>
        <v>196</v>
      </c>
      <c r="C202" s="34" t="str">
        <f>IF('[1]Ranking Summary'!B236="","",'[1]Ranking Summary'!B236)</f>
        <v>WCC</v>
      </c>
      <c r="D202" s="35" t="str">
        <f>IF('[1]Ranking Summary'!C236="","",'[1]Ranking Summary'!C236)</f>
        <v xml:space="preserve">Santa Clara </v>
      </c>
      <c r="E202" s="34">
        <f>IF('[1]Ranking Summary'!D236="","",'[1]Ranking Summary'!D236)</f>
        <v>13</v>
      </c>
      <c r="F202" s="36">
        <f>IF('[1]Ranking Summary'!E236="","",'[1]Ranking Summary'!E236)</f>
        <v>3.5448989186647864E-2</v>
      </c>
      <c r="G202" s="36">
        <f>IF('[1]Ranking Summary'!F236="","",'[1]Ranking Summary'!F236)</f>
        <v>-7.9196127324572402E-2</v>
      </c>
      <c r="H202" s="36">
        <f>IF('[1]Ranking Summary'!G236="","",'[1]Ranking Summary'!G236)</f>
        <v>-9.6095565090575027E-3</v>
      </c>
      <c r="I202" s="4"/>
    </row>
    <row r="203" spans="1:9" x14ac:dyDescent="0.3">
      <c r="A203" s="4"/>
      <c r="B203" s="34">
        <f>IF('[1]Ranking Summary'!A237="","",'[1]Ranking Summary'!A237)</f>
        <v>197</v>
      </c>
      <c r="C203" s="34" t="str">
        <f>IF('[1]Ranking Summary'!B237="","",'[1]Ranking Summary'!B237)</f>
        <v>SB</v>
      </c>
      <c r="D203" s="35" t="str">
        <f>IF('[1]Ranking Summary'!C237="","",'[1]Ranking Summary'!C237)</f>
        <v xml:space="preserve">South Alabama </v>
      </c>
      <c r="E203" s="34">
        <f>IF('[1]Ranking Summary'!D237="","",'[1]Ranking Summary'!D237)</f>
        <v>9</v>
      </c>
      <c r="F203" s="36">
        <f>IF('[1]Ranking Summary'!E237="","",'[1]Ranking Summary'!E237)</f>
        <v>4.1340147643384444E-2</v>
      </c>
      <c r="G203" s="36">
        <f>IF('[1]Ranking Summary'!F237="","",'[1]Ranking Summary'!F237)</f>
        <v>1.278926245587879E-2</v>
      </c>
      <c r="H203" s="36">
        <f>IF('[1]Ranking Summary'!G237="","",'[1]Ranking Summary'!G237)</f>
        <v>-1.1525559626800427E-2</v>
      </c>
      <c r="I203" s="4"/>
    </row>
    <row r="204" spans="1:9" x14ac:dyDescent="0.3">
      <c r="A204" s="4"/>
      <c r="B204" s="34">
        <f>IF('[1]Ranking Summary'!A238="","",'[1]Ranking Summary'!A238)</f>
        <v>198</v>
      </c>
      <c r="C204" s="34" t="str">
        <f>IF('[1]Ranking Summary'!B238="","",'[1]Ranking Summary'!B238)</f>
        <v>CUSA</v>
      </c>
      <c r="D204" s="35" t="str">
        <f>IF('[1]Ranking Summary'!C238="","",'[1]Ranking Summary'!C238)</f>
        <v xml:space="preserve">Florida Atlantic </v>
      </c>
      <c r="E204" s="34">
        <f>IF('[1]Ranking Summary'!D238="","",'[1]Ranking Summary'!D238)</f>
        <v>10</v>
      </c>
      <c r="F204" s="36">
        <f>IF('[1]Ranking Summary'!E238="","",'[1]Ranking Summary'!E238)</f>
        <v>3.4470377019748651E-2</v>
      </c>
      <c r="G204" s="36">
        <f>IF('[1]Ranking Summary'!F238="","",'[1]Ranking Summary'!F238)</f>
        <v>-1.1715001077541726E-2</v>
      </c>
      <c r="H204" s="36">
        <f>IF('[1]Ranking Summary'!G238="","",'[1]Ranking Summary'!G238)</f>
        <v>-1.1780259599514682E-2</v>
      </c>
      <c r="I204" s="4"/>
    </row>
    <row r="205" spans="1:9" x14ac:dyDescent="0.3">
      <c r="A205" s="4"/>
      <c r="B205" s="34">
        <f>IF('[1]Ranking Summary'!A239="","",'[1]Ranking Summary'!A239)</f>
        <v>199</v>
      </c>
      <c r="C205" s="34" t="str">
        <f>IF('[1]Ranking Summary'!B239="","",'[1]Ranking Summary'!B239)</f>
        <v>OVC</v>
      </c>
      <c r="D205" s="35" t="str">
        <f>IF('[1]Ranking Summary'!C239="","",'[1]Ranking Summary'!C239)</f>
        <v xml:space="preserve">Austin Peay </v>
      </c>
      <c r="E205" s="34">
        <f>IF('[1]Ranking Summary'!D239="","",'[1]Ranking Summary'!D239)</f>
        <v>9</v>
      </c>
      <c r="F205" s="36">
        <f>IF('[1]Ranking Summary'!E239="","",'[1]Ranking Summary'!E239)</f>
        <v>4.0579710144927533E-2</v>
      </c>
      <c r="G205" s="36">
        <f>IF('[1]Ranking Summary'!F239="","",'[1]Ranking Summary'!F239)</f>
        <v>4.583160423918306E-2</v>
      </c>
      <c r="H205" s="36">
        <f>IF('[1]Ranking Summary'!G239="","",'[1]Ranking Summary'!G239)</f>
        <v>-1.4528060032239637E-2</v>
      </c>
      <c r="I205" s="4"/>
    </row>
    <row r="206" spans="1:9" x14ac:dyDescent="0.3">
      <c r="A206" s="4"/>
      <c r="B206" s="34">
        <f>IF('[1]Ranking Summary'!A240="","",'[1]Ranking Summary'!A240)</f>
        <v>200</v>
      </c>
      <c r="C206" s="34" t="str">
        <f>IF('[1]Ranking Summary'!B240="","",'[1]Ranking Summary'!B240)</f>
        <v>BWC</v>
      </c>
      <c r="D206" s="35" t="str">
        <f>IF('[1]Ranking Summary'!C240="","",'[1]Ranking Summary'!C240)</f>
        <v xml:space="preserve">Hawaii </v>
      </c>
      <c r="E206" s="34">
        <f>IF('[1]Ranking Summary'!D240="","",'[1]Ranking Summary'!D240)</f>
        <v>9</v>
      </c>
      <c r="F206" s="36">
        <f>IF('[1]Ranking Summary'!E240="","",'[1]Ranking Summary'!E240)</f>
        <v>4.0909090909090909E-2</v>
      </c>
      <c r="G206" s="36">
        <f>IF('[1]Ranking Summary'!F240="","",'[1]Ranking Summary'!F240)</f>
        <v>-1.171423972627933E-2</v>
      </c>
      <c r="H206" s="36">
        <f>IF('[1]Ranking Summary'!G240="","",'[1]Ranking Summary'!G240)</f>
        <v>-1.4533324550489725E-2</v>
      </c>
      <c r="I206" s="4"/>
    </row>
    <row r="207" spans="1:9" x14ac:dyDescent="0.3">
      <c r="A207" s="4"/>
      <c r="B207" s="34">
        <f>IF('[1]Ranking Summary'!A241="","",'[1]Ranking Summary'!A241)</f>
        <v>201</v>
      </c>
      <c r="C207" s="34" t="str">
        <f>IF('[1]Ranking Summary'!B241="","",'[1]Ranking Summary'!B241)</f>
        <v>ASC</v>
      </c>
      <c r="D207" s="35" t="str">
        <f>IF('[1]Ranking Summary'!C241="","",'[1]Ranking Summary'!C241)</f>
        <v xml:space="preserve">Jacksonville </v>
      </c>
      <c r="E207" s="34">
        <f>IF('[1]Ranking Summary'!D241="","",'[1]Ranking Summary'!D241)</f>
        <v>12</v>
      </c>
      <c r="F207" s="36">
        <f>IF('[1]Ranking Summary'!E241="","",'[1]Ranking Summary'!E241)</f>
        <v>3.756476683937824E-2</v>
      </c>
      <c r="G207" s="36">
        <f>IF('[1]Ranking Summary'!F241="","",'[1]Ranking Summary'!F241)</f>
        <v>-5.7744310107184947E-3</v>
      </c>
      <c r="H207" s="36">
        <f>IF('[1]Ranking Summary'!G241="","",'[1]Ranking Summary'!G241)</f>
        <v>-1.6993624858412944E-2</v>
      </c>
      <c r="I207" s="4"/>
    </row>
    <row r="208" spans="1:9" x14ac:dyDescent="0.3">
      <c r="A208" s="4"/>
      <c r="B208" s="34">
        <f>IF('[1]Ranking Summary'!A242="","",'[1]Ranking Summary'!A242)</f>
        <v>202</v>
      </c>
      <c r="C208" s="34" t="str">
        <f>IF('[1]Ranking Summary'!B242="","",'[1]Ranking Summary'!B242)</f>
        <v>WCC</v>
      </c>
      <c r="D208" s="35" t="str">
        <f>IF('[1]Ranking Summary'!C242="","",'[1]Ranking Summary'!C242)</f>
        <v xml:space="preserve">Portland </v>
      </c>
      <c r="E208" s="34">
        <f>IF('[1]Ranking Summary'!D242="","",'[1]Ranking Summary'!D242)</f>
        <v>11</v>
      </c>
      <c r="F208" s="36">
        <f>IF('[1]Ranking Summary'!E242="","",'[1]Ranking Summary'!E242)</f>
        <v>3.6368534482758619E-2</v>
      </c>
      <c r="G208" s="36">
        <f>IF('[1]Ranking Summary'!F242="","",'[1]Ranking Summary'!F242)</f>
        <v>-7.9401358928484045E-2</v>
      </c>
      <c r="H208" s="36">
        <f>IF('[1]Ranking Summary'!G242="","",'[1]Ranking Summary'!G242)</f>
        <v>-1.8418920858119428E-2</v>
      </c>
      <c r="I208" s="4"/>
    </row>
    <row r="209" spans="1:9" x14ac:dyDescent="0.3">
      <c r="A209" s="4"/>
      <c r="B209" s="34">
        <f>IF('[1]Ranking Summary'!A243="","",'[1]Ranking Summary'!A243)</f>
        <v>203</v>
      </c>
      <c r="C209" s="34" t="str">
        <f>IF('[1]Ranking Summary'!B243="","",'[1]Ranking Summary'!B243)</f>
        <v>BS</v>
      </c>
      <c r="D209" s="35" t="str">
        <f>IF('[1]Ranking Summary'!C243="","",'[1]Ranking Summary'!C243)</f>
        <v xml:space="preserve">Campbell </v>
      </c>
      <c r="E209" s="34">
        <f>IF('[1]Ranking Summary'!D243="","",'[1]Ranking Summary'!D243)</f>
        <v>9</v>
      </c>
      <c r="F209" s="36">
        <f>IF('[1]Ranking Summary'!E243="","",'[1]Ranking Summary'!E243)</f>
        <v>4.0084835630965009E-2</v>
      </c>
      <c r="G209" s="36">
        <f>IF('[1]Ranking Summary'!F243="","",'[1]Ranking Summary'!F243)</f>
        <v>-2.4497915616582079E-2</v>
      </c>
      <c r="H209" s="36">
        <f>IF('[1]Ranking Summary'!G243="","",'[1]Ranking Summary'!G243)</f>
        <v>-1.9717819550925393E-2</v>
      </c>
      <c r="I209" s="4"/>
    </row>
    <row r="210" spans="1:9" x14ac:dyDescent="0.3">
      <c r="A210" s="4"/>
      <c r="B210" s="34">
        <f>IF('[1]Ranking Summary'!A244="","",'[1]Ranking Summary'!A244)</f>
        <v>204</v>
      </c>
      <c r="C210" s="34" t="str">
        <f>IF('[1]Ranking Summary'!B244="","",'[1]Ranking Summary'!B244)</f>
        <v>AEC</v>
      </c>
      <c r="D210" s="35" t="str">
        <f>IF('[1]Ranking Summary'!C244="","",'[1]Ranking Summary'!C244)</f>
        <v xml:space="preserve">Umass Lowell </v>
      </c>
      <c r="E210" s="34">
        <f>IF('[1]Ranking Summary'!D244="","",'[1]Ranking Summary'!D244)</f>
        <v>12</v>
      </c>
      <c r="F210" s="36">
        <f>IF('[1]Ranking Summary'!E244="","",'[1]Ranking Summary'!E244)</f>
        <v>3.0157970320727621E-2</v>
      </c>
      <c r="G210" s="36">
        <f>IF('[1]Ranking Summary'!F244="","",'[1]Ranking Summary'!F244)</f>
        <v>-3.9716423705427058E-2</v>
      </c>
      <c r="H210" s="36">
        <f>IF('[1]Ranking Summary'!G244="","",'[1]Ranking Summary'!G244)</f>
        <v>-2.006875869838581E-2</v>
      </c>
      <c r="I210" s="4"/>
    </row>
    <row r="211" spans="1:9" x14ac:dyDescent="0.3">
      <c r="A211" s="4"/>
      <c r="B211" s="34">
        <f>IF('[1]Ranking Summary'!A245="","",'[1]Ranking Summary'!A245)</f>
        <v>205</v>
      </c>
      <c r="C211" s="34" t="str">
        <f>IF('[1]Ranking Summary'!B245="","",'[1]Ranking Summary'!B245)</f>
        <v>SC</v>
      </c>
      <c r="D211" s="35" t="str">
        <f>IF('[1]Ranking Summary'!C245="","",'[1]Ranking Summary'!C245)</f>
        <v xml:space="preserve">Chattanooga </v>
      </c>
      <c r="E211" s="34">
        <f>IF('[1]Ranking Summary'!D245="","",'[1]Ranking Summary'!D245)</f>
        <v>12</v>
      </c>
      <c r="F211" s="36">
        <f>IF('[1]Ranking Summary'!E245="","",'[1]Ranking Summary'!E245)</f>
        <v>4.2582278481012661E-2</v>
      </c>
      <c r="G211" s="36">
        <f>IF('[1]Ranking Summary'!F245="","",'[1]Ranking Summary'!F245)</f>
        <v>9.4321143048216038E-3</v>
      </c>
      <c r="H211" s="36">
        <f>IF('[1]Ranking Summary'!G245="","",'[1]Ranking Summary'!G245)</f>
        <v>-2.1933047720696566E-2</v>
      </c>
      <c r="I211" s="4"/>
    </row>
    <row r="212" spans="1:9" x14ac:dyDescent="0.3">
      <c r="A212" s="4"/>
      <c r="B212" s="34">
        <f>IF('[1]Ranking Summary'!A246="","",'[1]Ranking Summary'!A246)</f>
        <v>206</v>
      </c>
      <c r="C212" s="34" t="str">
        <f>IF('[1]Ranking Summary'!B246="","",'[1]Ranking Summary'!B246)</f>
        <v>BSKY</v>
      </c>
      <c r="D212" s="35" t="str">
        <f>IF('[1]Ranking Summary'!C246="","",'[1]Ranking Summary'!C246)</f>
        <v xml:space="preserve">Montana </v>
      </c>
      <c r="E212" s="34">
        <f>IF('[1]Ranking Summary'!D246="","",'[1]Ranking Summary'!D246)</f>
        <v>9</v>
      </c>
      <c r="F212" s="36">
        <f>IF('[1]Ranking Summary'!E246="","",'[1]Ranking Summary'!E246)</f>
        <v>4.7250509164969458E-2</v>
      </c>
      <c r="G212" s="36">
        <f>IF('[1]Ranking Summary'!F246="","",'[1]Ranking Summary'!F246)</f>
        <v>3.9108101765693237E-2</v>
      </c>
      <c r="H212" s="36">
        <f>IF('[1]Ranking Summary'!G246="","",'[1]Ranking Summary'!G246)</f>
        <v>-2.1947309931027614E-2</v>
      </c>
      <c r="I212" s="4"/>
    </row>
    <row r="213" spans="1:9" x14ac:dyDescent="0.3">
      <c r="A213" s="4"/>
      <c r="B213" s="34">
        <f>IF('[1]Ranking Summary'!A247="","",'[1]Ranking Summary'!A247)</f>
        <v>207</v>
      </c>
      <c r="C213" s="34" t="str">
        <f>IF('[1]Ranking Summary'!B247="","",'[1]Ranking Summary'!B247)</f>
        <v>SWAC</v>
      </c>
      <c r="D213" s="35" t="str">
        <f>IF('[1]Ranking Summary'!C247="","",'[1]Ranking Summary'!C247)</f>
        <v xml:space="preserve">Prairie View A&amp;M </v>
      </c>
      <c r="E213" s="34">
        <f>IF('[1]Ranking Summary'!D247="","",'[1]Ranking Summary'!D247)</f>
        <v>10</v>
      </c>
      <c r="F213" s="36">
        <f>IF('[1]Ranking Summary'!E247="","",'[1]Ranking Summary'!E247)</f>
        <v>3.3846872082166204E-2</v>
      </c>
      <c r="G213" s="36">
        <f>IF('[1]Ranking Summary'!F247="","",'[1]Ranking Summary'!F247)</f>
        <v>6.5631216314273155E-2</v>
      </c>
      <c r="H213" s="36">
        <f>IF('[1]Ranking Summary'!G247="","",'[1]Ranking Summary'!G247)</f>
        <v>-2.3178361864219767E-2</v>
      </c>
      <c r="I213" s="4"/>
    </row>
    <row r="214" spans="1:9" x14ac:dyDescent="0.3">
      <c r="A214" s="4"/>
      <c r="B214" s="34">
        <f>IF('[1]Ranking Summary'!A248="","",'[1]Ranking Summary'!A248)</f>
        <v>208</v>
      </c>
      <c r="C214" s="34" t="str">
        <f>IF('[1]Ranking Summary'!B248="","",'[1]Ranking Summary'!B248)</f>
        <v>WCC</v>
      </c>
      <c r="D214" s="35" t="str">
        <f>IF('[1]Ranking Summary'!C248="","",'[1]Ranking Summary'!C248)</f>
        <v xml:space="preserve">Loyola Marymount </v>
      </c>
      <c r="E214" s="34">
        <f>IF('[1]Ranking Summary'!D248="","",'[1]Ranking Summary'!D248)</f>
        <v>11</v>
      </c>
      <c r="F214" s="36">
        <f>IF('[1]Ranking Summary'!E248="","",'[1]Ranking Summary'!E248)</f>
        <v>3.3455689564761408E-2</v>
      </c>
      <c r="G214" s="36">
        <f>IF('[1]Ranking Summary'!F248="","",'[1]Ranking Summary'!F248)</f>
        <v>6.3062431283088692E-3</v>
      </c>
      <c r="H214" s="36">
        <f>IF('[1]Ranking Summary'!G248="","",'[1]Ranking Summary'!G248)</f>
        <v>-2.3346245498185324E-2</v>
      </c>
      <c r="I214" s="4"/>
    </row>
    <row r="215" spans="1:9" x14ac:dyDescent="0.3">
      <c r="A215" s="4"/>
      <c r="B215" s="34">
        <f>IF('[1]Ranking Summary'!A249="","",'[1]Ranking Summary'!A249)</f>
        <v>209</v>
      </c>
      <c r="C215" s="34" t="str">
        <f>IF('[1]Ranking Summary'!B249="","",'[1]Ranking Summary'!B249)</f>
        <v>MAAC</v>
      </c>
      <c r="D215" s="35" t="str">
        <f>IF('[1]Ranking Summary'!C249="","",'[1]Ranking Summary'!C249)</f>
        <v xml:space="preserve">Iona </v>
      </c>
      <c r="E215" s="34">
        <f>IF('[1]Ranking Summary'!D249="","",'[1]Ranking Summary'!D249)</f>
        <v>5</v>
      </c>
      <c r="F215" s="36">
        <f>IF('[1]Ranking Summary'!E249="","",'[1]Ranking Summary'!E249)</f>
        <v>3.2125473228772315E-2</v>
      </c>
      <c r="G215" s="36">
        <f>IF('[1]Ranking Summary'!F249="","",'[1]Ranking Summary'!F249)</f>
        <v>-2.0160087397113301E-2</v>
      </c>
      <c r="H215" s="36">
        <f>IF('[1]Ranking Summary'!G249="","",'[1]Ranking Summary'!G249)</f>
        <v>-2.4892757199736472E-2</v>
      </c>
      <c r="I215" s="4"/>
    </row>
    <row r="216" spans="1:9" x14ac:dyDescent="0.3">
      <c r="A216" s="4"/>
      <c r="B216" s="34">
        <f>IF('[1]Ranking Summary'!A250="","",'[1]Ranking Summary'!A250)</f>
        <v>210</v>
      </c>
      <c r="C216" s="34" t="str">
        <f>IF('[1]Ranking Summary'!B250="","",'[1]Ranking Summary'!B250)</f>
        <v>MWC</v>
      </c>
      <c r="D216" s="35" t="str">
        <f>IF('[1]Ranking Summary'!C250="","",'[1]Ranking Summary'!C250)</f>
        <v xml:space="preserve">UNLV </v>
      </c>
      <c r="E216" s="34">
        <f>IF('[1]Ranking Summary'!D250="","",'[1]Ranking Summary'!D250)</f>
        <v>12</v>
      </c>
      <c r="F216" s="36">
        <f>IF('[1]Ranking Summary'!E250="","",'[1]Ranking Summary'!E250)</f>
        <v>4.9684312773190867E-2</v>
      </c>
      <c r="G216" s="36">
        <f>IF('[1]Ranking Summary'!F250="","",'[1]Ranking Summary'!F250)</f>
        <v>1.7590197991401175E-2</v>
      </c>
      <c r="H216" s="36">
        <f>IF('[1]Ranking Summary'!G250="","",'[1]Ranking Summary'!G250)</f>
        <v>-2.6034116655692843E-2</v>
      </c>
      <c r="I216" s="4"/>
    </row>
    <row r="217" spans="1:9" x14ac:dyDescent="0.3">
      <c r="A217" s="4"/>
      <c r="B217" s="34">
        <f>IF('[1]Ranking Summary'!A251="","",'[1]Ranking Summary'!A251)</f>
        <v>211</v>
      </c>
      <c r="C217" s="34" t="str">
        <f>IF('[1]Ranking Summary'!B251="","",'[1]Ranking Summary'!B251)</f>
        <v>MVC</v>
      </c>
      <c r="D217" s="35" t="str">
        <f>IF('[1]Ranking Summary'!C251="","",'[1]Ranking Summary'!C251)</f>
        <v xml:space="preserve">Southern Illinois </v>
      </c>
      <c r="E217" s="34">
        <f>IF('[1]Ranking Summary'!D251="","",'[1]Ranking Summary'!D251)</f>
        <v>10</v>
      </c>
      <c r="F217" s="36">
        <f>IF('[1]Ranking Summary'!E251="","",'[1]Ranking Summary'!E251)</f>
        <v>5.3684210526315786E-2</v>
      </c>
      <c r="G217" s="36">
        <f>IF('[1]Ranking Summary'!F251="","",'[1]Ranking Summary'!F251)</f>
        <v>-1.8085559080155945E-2</v>
      </c>
      <c r="H217" s="36">
        <f>IF('[1]Ranking Summary'!G251="","",'[1]Ranking Summary'!G251)</f>
        <v>-2.8474840134249599E-2</v>
      </c>
      <c r="I217" s="4"/>
    </row>
    <row r="218" spans="1:9" x14ac:dyDescent="0.3">
      <c r="A218" s="4"/>
      <c r="B218" s="34">
        <f>IF('[1]Ranking Summary'!A252="","",'[1]Ranking Summary'!A252)</f>
        <v>212</v>
      </c>
      <c r="C218" s="34" t="str">
        <f>IF('[1]Ranking Summary'!B252="","",'[1]Ranking Summary'!B252)</f>
        <v>OVC</v>
      </c>
      <c r="D218" s="35" t="str">
        <f>IF('[1]Ranking Summary'!C252="","",'[1]Ranking Summary'!C252)</f>
        <v xml:space="preserve">Tennessee St. </v>
      </c>
      <c r="E218" s="34">
        <f>IF('[1]Ranking Summary'!D252="","",'[1]Ranking Summary'!D252)</f>
        <v>10</v>
      </c>
      <c r="F218" s="36">
        <f>IF('[1]Ranking Summary'!E252="","",'[1]Ranking Summary'!E252)</f>
        <v>4.0452140452140448E-2</v>
      </c>
      <c r="G218" s="36">
        <f>IF('[1]Ranking Summary'!F252="","",'[1]Ranking Summary'!F252)</f>
        <v>-3.9751957134023838E-2</v>
      </c>
      <c r="H218" s="36">
        <f>IF('[1]Ranking Summary'!G252="","",'[1]Ranking Summary'!G252)</f>
        <v>-2.8745220370884464E-2</v>
      </c>
      <c r="I218" s="4"/>
    </row>
    <row r="219" spans="1:9" x14ac:dyDescent="0.3">
      <c r="A219" s="4"/>
      <c r="B219" s="34">
        <f>IF('[1]Ranking Summary'!A253="","",'[1]Ranking Summary'!A253)</f>
        <v>213</v>
      </c>
      <c r="C219" s="34" t="str">
        <f>IF('[1]Ranking Summary'!B253="","",'[1]Ranking Summary'!B253)</f>
        <v>CUSA</v>
      </c>
      <c r="D219" s="35" t="str">
        <f>IF('[1]Ranking Summary'!C253="","",'[1]Ranking Summary'!C253)</f>
        <v xml:space="preserve">Old Dominion </v>
      </c>
      <c r="E219" s="34">
        <f>IF('[1]Ranking Summary'!D253="","",'[1]Ranking Summary'!D253)</f>
        <v>11</v>
      </c>
      <c r="F219" s="36">
        <f>IF('[1]Ranking Summary'!E253="","",'[1]Ranking Summary'!E253)</f>
        <v>4.6956521739130432E-2</v>
      </c>
      <c r="G219" s="36">
        <f>IF('[1]Ranking Summary'!F253="","",'[1]Ranking Summary'!F253)</f>
        <v>4.1633289238166754E-2</v>
      </c>
      <c r="H219" s="36">
        <f>IF('[1]Ranking Summary'!G253="","",'[1]Ranking Summary'!G253)</f>
        <v>-2.9305379677716768E-2</v>
      </c>
      <c r="I219" s="4"/>
    </row>
    <row r="220" spans="1:9" x14ac:dyDescent="0.3">
      <c r="A220" s="4"/>
      <c r="B220" s="34">
        <f>IF('[1]Ranking Summary'!A254="","",'[1]Ranking Summary'!A254)</f>
        <v>214</v>
      </c>
      <c r="C220" s="34" t="str">
        <f>IF('[1]Ranking Summary'!B254="","",'[1]Ranking Summary'!B254)</f>
        <v>OVC</v>
      </c>
      <c r="D220" s="35" t="str">
        <f>IF('[1]Ranking Summary'!C254="","",'[1]Ranking Summary'!C254)</f>
        <v xml:space="preserve">Morehead St. </v>
      </c>
      <c r="E220" s="34">
        <f>IF('[1]Ranking Summary'!D254="","",'[1]Ranking Summary'!D254)</f>
        <v>10</v>
      </c>
      <c r="F220" s="36">
        <f>IF('[1]Ranking Summary'!E254="","",'[1]Ranking Summary'!E254)</f>
        <v>0.04</v>
      </c>
      <c r="G220" s="36">
        <f>IF('[1]Ranking Summary'!F254="","",'[1]Ranking Summary'!F254)</f>
        <v>-3.7999617576381633E-3</v>
      </c>
      <c r="H220" s="36">
        <f>IF('[1]Ranking Summary'!G254="","",'[1]Ranking Summary'!G254)</f>
        <v>-2.984467744054629E-2</v>
      </c>
      <c r="I220" s="4"/>
    </row>
    <row r="221" spans="1:9" x14ac:dyDescent="0.3">
      <c r="A221" s="4"/>
      <c r="B221" s="34">
        <f>IF('[1]Ranking Summary'!A255="","",'[1]Ranking Summary'!A255)</f>
        <v>215</v>
      </c>
      <c r="C221" s="34" t="str">
        <f>IF('[1]Ranking Summary'!B255="","",'[1]Ranking Summary'!B255)</f>
        <v>P12</v>
      </c>
      <c r="D221" s="35" t="str">
        <f>IF('[1]Ranking Summary'!C255="","",'[1]Ranking Summary'!C255)</f>
        <v xml:space="preserve">California </v>
      </c>
      <c r="E221" s="34">
        <f>IF('[1]Ranking Summary'!D255="","",'[1]Ranking Summary'!D255)</f>
        <v>11</v>
      </c>
      <c r="F221" s="36">
        <f>IF('[1]Ranking Summary'!E255="","",'[1]Ranking Summary'!E255)</f>
        <v>5.241545893719806E-2</v>
      </c>
      <c r="G221" s="36">
        <f>IF('[1]Ranking Summary'!F255="","",'[1]Ranking Summary'!F255)</f>
        <v>2.2262608214365178E-2</v>
      </c>
      <c r="H221" s="36">
        <f>IF('[1]Ranking Summary'!G255="","",'[1]Ranking Summary'!G255)</f>
        <v>-3.2590102432363516E-2</v>
      </c>
      <c r="I221" s="4"/>
    </row>
    <row r="222" spans="1:9" x14ac:dyDescent="0.3">
      <c r="A222" s="4"/>
      <c r="B222" s="34">
        <f>IF('[1]Ranking Summary'!A256="","",'[1]Ranking Summary'!A256)</f>
        <v>216</v>
      </c>
      <c r="C222" s="34" t="str">
        <f>IF('[1]Ranking Summary'!B256="","",'[1]Ranking Summary'!B256)</f>
        <v>CUSA</v>
      </c>
      <c r="D222" s="35" t="str">
        <f>IF('[1]Ranking Summary'!C256="","",'[1]Ranking Summary'!C256)</f>
        <v xml:space="preserve">Rice </v>
      </c>
      <c r="E222" s="34">
        <f>IF('[1]Ranking Summary'!D256="","",'[1]Ranking Summary'!D256)</f>
        <v>11</v>
      </c>
      <c r="F222" s="36">
        <f>IF('[1]Ranking Summary'!E256="","",'[1]Ranking Summary'!E256)</f>
        <v>4.4028618602091354E-2</v>
      </c>
      <c r="G222" s="36">
        <f>IF('[1]Ranking Summary'!F256="","",'[1]Ranking Summary'!F256)</f>
        <v>-3.8790107414215234E-4</v>
      </c>
      <c r="H222" s="36">
        <f>IF('[1]Ranking Summary'!G256="","",'[1]Ranking Summary'!G256)</f>
        <v>-3.3657374436611237E-2</v>
      </c>
      <c r="I222" s="4"/>
    </row>
    <row r="223" spans="1:9" x14ac:dyDescent="0.3">
      <c r="A223" s="4"/>
      <c r="B223" s="34">
        <f>IF('[1]Ranking Summary'!A257="","",'[1]Ranking Summary'!A257)</f>
        <v>217</v>
      </c>
      <c r="C223" s="34" t="str">
        <f>IF('[1]Ranking Summary'!B257="","",'[1]Ranking Summary'!B257)</f>
        <v>BSKY</v>
      </c>
      <c r="D223" s="35" t="str">
        <f>IF('[1]Ranking Summary'!C257="","",'[1]Ranking Summary'!C257)</f>
        <v xml:space="preserve">Montana St. </v>
      </c>
      <c r="E223" s="34">
        <f>IF('[1]Ranking Summary'!D257="","",'[1]Ranking Summary'!D257)</f>
        <v>9</v>
      </c>
      <c r="F223" s="36">
        <f>IF('[1]Ranking Summary'!E257="","",'[1]Ranking Summary'!E257)</f>
        <v>4.8776758409785924E-2</v>
      </c>
      <c r="G223" s="36">
        <f>IF('[1]Ranking Summary'!F257="","",'[1]Ranking Summary'!F257)</f>
        <v>7.5443339028144407E-3</v>
      </c>
      <c r="H223" s="36">
        <f>IF('[1]Ranking Summary'!G257="","",'[1]Ranking Summary'!G257)</f>
        <v>-3.4557307524664557E-2</v>
      </c>
      <c r="I223" s="4"/>
    </row>
    <row r="224" spans="1:9" x14ac:dyDescent="0.3">
      <c r="A224" s="4"/>
      <c r="B224" s="34">
        <f>IF('[1]Ranking Summary'!A258="","",'[1]Ranking Summary'!A258)</f>
        <v>218</v>
      </c>
      <c r="C224" s="34" t="str">
        <f>IF('[1]Ranking Summary'!B258="","",'[1]Ranking Summary'!B258)</f>
        <v>MAAC</v>
      </c>
      <c r="D224" s="35" t="str">
        <f>IF('[1]Ranking Summary'!C258="","",'[1]Ranking Summary'!C258)</f>
        <v xml:space="preserve">Fairfield </v>
      </c>
      <c r="E224" s="34">
        <f>IF('[1]Ranking Summary'!D258="","",'[1]Ranking Summary'!D258)</f>
        <v>9</v>
      </c>
      <c r="F224" s="36">
        <f>IF('[1]Ranking Summary'!E258="","",'[1]Ranking Summary'!E258)</f>
        <v>4.091370558375635E-2</v>
      </c>
      <c r="G224" s="36">
        <f>IF('[1]Ranking Summary'!F258="","",'[1]Ranking Summary'!F258)</f>
        <v>4.244784948874461E-2</v>
      </c>
      <c r="H224" s="36">
        <f>IF('[1]Ranking Summary'!G258="","",'[1]Ranking Summary'!G258)</f>
        <v>-3.5650340673414133E-2</v>
      </c>
      <c r="I224" s="4"/>
    </row>
    <row r="225" spans="1:9" x14ac:dyDescent="0.3">
      <c r="A225" s="4"/>
      <c r="B225" s="34">
        <f>IF('[1]Ranking Summary'!A259="","",'[1]Ranking Summary'!A259)</f>
        <v>219</v>
      </c>
      <c r="C225" s="34" t="str">
        <f>IF('[1]Ranking Summary'!B259="","",'[1]Ranking Summary'!B259)</f>
        <v>SUM</v>
      </c>
      <c r="D225" s="35" t="str">
        <f>IF('[1]Ranking Summary'!C259="","",'[1]Ranking Summary'!C259)</f>
        <v xml:space="preserve">Purdue Fort Wayne </v>
      </c>
      <c r="E225" s="34">
        <f>IF('[1]Ranking Summary'!D259="","",'[1]Ranking Summary'!D259)</f>
        <v>14</v>
      </c>
      <c r="F225" s="36">
        <f>IF('[1]Ranking Summary'!E259="","",'[1]Ranking Summary'!E259)</f>
        <v>4.2181818181818181E-2</v>
      </c>
      <c r="G225" s="36">
        <f>IF('[1]Ranking Summary'!F259="","",'[1]Ranking Summary'!F259)</f>
        <v>-5.8510347521844005E-3</v>
      </c>
      <c r="H225" s="36">
        <f>IF('[1]Ranking Summary'!G259="","",'[1]Ranking Summary'!G259)</f>
        <v>-3.8026571114973533E-2</v>
      </c>
      <c r="I225" s="4"/>
    </row>
    <row r="226" spans="1:9" x14ac:dyDescent="0.3">
      <c r="A226" s="4"/>
      <c r="B226" s="34">
        <f>IF('[1]Ranking Summary'!A260="","",'[1]Ranking Summary'!A260)</f>
        <v>220</v>
      </c>
      <c r="C226" s="34" t="str">
        <f>IF('[1]Ranking Summary'!B260="","",'[1]Ranking Summary'!B260)</f>
        <v>NEC</v>
      </c>
      <c r="D226" s="35" t="str">
        <f>IF('[1]Ranking Summary'!C260="","",'[1]Ranking Summary'!C260)</f>
        <v xml:space="preserve">Mount St. Mary's </v>
      </c>
      <c r="E226" s="34">
        <f>IF('[1]Ranking Summary'!D260="","",'[1]Ranking Summary'!D260)</f>
        <v>10</v>
      </c>
      <c r="F226" s="36">
        <f>IF('[1]Ranking Summary'!E260="","",'[1]Ranking Summary'!E260)</f>
        <v>3.6418816388467369E-2</v>
      </c>
      <c r="G226" s="36">
        <f>IF('[1]Ranking Summary'!F260="","",'[1]Ranking Summary'!F260)</f>
        <v>7.7143215123011297E-2</v>
      </c>
      <c r="H226" s="36">
        <f>IF('[1]Ranking Summary'!G260="","",'[1]Ranking Summary'!G260)</f>
        <v>-3.9423272021005186E-2</v>
      </c>
      <c r="I226" s="4"/>
    </row>
    <row r="227" spans="1:9" x14ac:dyDescent="0.3">
      <c r="A227" s="4"/>
      <c r="B227" s="34">
        <f>IF('[1]Ranking Summary'!A261="","",'[1]Ranking Summary'!A261)</f>
        <v>221</v>
      </c>
      <c r="C227" s="34" t="str">
        <f>IF('[1]Ranking Summary'!B261="","",'[1]Ranking Summary'!B261)</f>
        <v>MWC</v>
      </c>
      <c r="D227" s="35" t="str">
        <f>IF('[1]Ranking Summary'!C261="","",'[1]Ranking Summary'!C261)</f>
        <v xml:space="preserve">Air Force </v>
      </c>
      <c r="E227" s="34">
        <f>IF('[1]Ranking Summary'!D261="","",'[1]Ranking Summary'!D261)</f>
        <v>12</v>
      </c>
      <c r="F227" s="36">
        <f>IF('[1]Ranking Summary'!E261="","",'[1]Ranking Summary'!E261)</f>
        <v>6.0447381799694958E-2</v>
      </c>
      <c r="G227" s="36">
        <f>IF('[1]Ranking Summary'!F261="","",'[1]Ranking Summary'!F261)</f>
        <v>-2.6533445907123976E-2</v>
      </c>
      <c r="H227" s="36">
        <f>IF('[1]Ranking Summary'!G261="","",'[1]Ranking Summary'!G261)</f>
        <v>-4.1485083142966526E-2</v>
      </c>
      <c r="I227" s="4"/>
    </row>
    <row r="228" spans="1:9" x14ac:dyDescent="0.3">
      <c r="A228" s="4"/>
      <c r="B228" s="34">
        <f>IF('[1]Ranking Summary'!A262="","",'[1]Ranking Summary'!A262)</f>
        <v>222</v>
      </c>
      <c r="C228" s="34" t="str">
        <f>IF('[1]Ranking Summary'!B262="","",'[1]Ranking Summary'!B262)</f>
        <v>CUSA</v>
      </c>
      <c r="D228" s="35" t="str">
        <f>IF('[1]Ranking Summary'!C262="","",'[1]Ranking Summary'!C262)</f>
        <v xml:space="preserve">Marshall </v>
      </c>
      <c r="E228" s="34">
        <f>IF('[1]Ranking Summary'!D262="","",'[1]Ranking Summary'!D262)</f>
        <v>9</v>
      </c>
      <c r="F228" s="36">
        <f>IF('[1]Ranking Summary'!E262="","",'[1]Ranking Summary'!E262)</f>
        <v>4.9792960662525886E-2</v>
      </c>
      <c r="G228" s="36">
        <f>IF('[1]Ranking Summary'!F262="","",'[1]Ranking Summary'!F262)</f>
        <v>2.0783094422475473E-2</v>
      </c>
      <c r="H228" s="36">
        <f>IF('[1]Ranking Summary'!G262="","",'[1]Ranking Summary'!G262)</f>
        <v>-4.2140673744243476E-2</v>
      </c>
      <c r="I228" s="4"/>
    </row>
    <row r="229" spans="1:9" x14ac:dyDescent="0.3">
      <c r="A229" s="4"/>
      <c r="B229" s="34">
        <f>IF('[1]Ranking Summary'!A263="","",'[1]Ranking Summary'!A263)</f>
        <v>223</v>
      </c>
      <c r="C229" s="34" t="str">
        <f>IF('[1]Ranking Summary'!B263="","",'[1]Ranking Summary'!B263)</f>
        <v>HOR</v>
      </c>
      <c r="D229" s="35" t="str">
        <f>IF('[1]Ranking Summary'!C263="","",'[1]Ranking Summary'!C263)</f>
        <v xml:space="preserve">Green Bay </v>
      </c>
      <c r="E229" s="34">
        <f>IF('[1]Ranking Summary'!D263="","",'[1]Ranking Summary'!D263)</f>
        <v>11</v>
      </c>
      <c r="F229" s="36">
        <f>IF('[1]Ranking Summary'!E263="","",'[1]Ranking Summary'!E263)</f>
        <v>4.1794514179451424E-2</v>
      </c>
      <c r="G229" s="36">
        <f>IF('[1]Ranking Summary'!F263="","",'[1]Ranking Summary'!F263)</f>
        <v>8.5392121171666113E-2</v>
      </c>
      <c r="H229" s="36">
        <f>IF('[1]Ranking Summary'!G263="","",'[1]Ranking Summary'!G263)</f>
        <v>-4.266220600129296E-2</v>
      </c>
      <c r="I229" s="4"/>
    </row>
    <row r="230" spans="1:9" x14ac:dyDescent="0.3">
      <c r="A230" s="4"/>
      <c r="B230" s="34">
        <f>IF('[1]Ranking Summary'!A264="","",'[1]Ranking Summary'!A264)</f>
        <v>224</v>
      </c>
      <c r="C230" s="34" t="str">
        <f>IF('[1]Ranking Summary'!B264="","",'[1]Ranking Summary'!B264)</f>
        <v>PAT</v>
      </c>
      <c r="D230" s="35" t="str">
        <f>IF('[1]Ranking Summary'!C264="","",'[1]Ranking Summary'!C264)</f>
        <v xml:space="preserve">Loyola MD </v>
      </c>
      <c r="E230" s="34">
        <f>IF('[1]Ranking Summary'!D264="","",'[1]Ranking Summary'!D264)</f>
        <v>10</v>
      </c>
      <c r="F230" s="36">
        <f>IF('[1]Ranking Summary'!E264="","",'[1]Ranking Summary'!E264)</f>
        <v>4.3227665706051868E-2</v>
      </c>
      <c r="G230" s="36">
        <f>IF('[1]Ranking Summary'!F264="","",'[1]Ranking Summary'!F264)</f>
        <v>-5.9507268063748384E-2</v>
      </c>
      <c r="H230" s="36">
        <f>IF('[1]Ranking Summary'!G264="","",'[1]Ranking Summary'!G264)</f>
        <v>-4.5080639628227684E-2</v>
      </c>
      <c r="I230" s="4"/>
    </row>
    <row r="231" spans="1:9" x14ac:dyDescent="0.3">
      <c r="A231" s="4"/>
      <c r="B231" s="34">
        <f>IF('[1]Ranking Summary'!A265="","",'[1]Ranking Summary'!A265)</f>
        <v>225</v>
      </c>
      <c r="C231" s="34" t="str">
        <f>IF('[1]Ranking Summary'!B265="","",'[1]Ranking Summary'!B265)</f>
        <v>MAAC</v>
      </c>
      <c r="D231" s="35" t="str">
        <f>IF('[1]Ranking Summary'!C265="","",'[1]Ranking Summary'!C265)</f>
        <v xml:space="preserve">Monmouth </v>
      </c>
      <c r="E231" s="34">
        <f>IF('[1]Ranking Summary'!D265="","",'[1]Ranking Summary'!D265)</f>
        <v>10</v>
      </c>
      <c r="F231" s="36">
        <f>IF('[1]Ranking Summary'!E265="","",'[1]Ranking Summary'!E265)</f>
        <v>3.4364896073903001E-2</v>
      </c>
      <c r="G231" s="36">
        <f>IF('[1]Ranking Summary'!F265="","",'[1]Ranking Summary'!F265)</f>
        <v>3.1374300760817091E-2</v>
      </c>
      <c r="H231" s="36">
        <f>IF('[1]Ranking Summary'!G265="","",'[1]Ranking Summary'!G265)</f>
        <v>-4.5351086963539275E-2</v>
      </c>
      <c r="I231" s="4"/>
    </row>
    <row r="232" spans="1:9" x14ac:dyDescent="0.3">
      <c r="A232" s="4"/>
      <c r="B232" s="34">
        <f>IF('[1]Ranking Summary'!A266="","",'[1]Ranking Summary'!A266)</f>
        <v>226</v>
      </c>
      <c r="C232" s="34" t="str">
        <f>IF('[1]Ranking Summary'!B266="","",'[1]Ranking Summary'!B266)</f>
        <v>SUM</v>
      </c>
      <c r="D232" s="35" t="str">
        <f>IF('[1]Ranking Summary'!C266="","",'[1]Ranking Summary'!C266)</f>
        <v xml:space="preserve">Nebraska Omaha </v>
      </c>
      <c r="E232" s="34">
        <f>IF('[1]Ranking Summary'!D266="","",'[1]Ranking Summary'!D266)</f>
        <v>12</v>
      </c>
      <c r="F232" s="36">
        <f>IF('[1]Ranking Summary'!E266="","",'[1]Ranking Summary'!E266)</f>
        <v>3.7267080745341616E-2</v>
      </c>
      <c r="G232" s="36">
        <f>IF('[1]Ranking Summary'!F266="","",'[1]Ranking Summary'!F266)</f>
        <v>3.1425376005291251E-2</v>
      </c>
      <c r="H232" s="36">
        <f>IF('[1]Ranking Summary'!G266="","",'[1]Ranking Summary'!G266)</f>
        <v>-4.8724244092070566E-2</v>
      </c>
      <c r="I232" s="4"/>
    </row>
    <row r="233" spans="1:9" x14ac:dyDescent="0.3">
      <c r="A233" s="4"/>
      <c r="B233" s="34">
        <f>IF('[1]Ranking Summary'!A267="","",'[1]Ranking Summary'!A267)</f>
        <v>227</v>
      </c>
      <c r="C233" s="34" t="str">
        <f>IF('[1]Ranking Summary'!B267="","",'[1]Ranking Summary'!B267)</f>
        <v>SB</v>
      </c>
      <c r="D233" s="35" t="str">
        <f>IF('[1]Ranking Summary'!C267="","",'[1]Ranking Summary'!C267)</f>
        <v xml:space="preserve">Arkansas St. </v>
      </c>
      <c r="E233" s="34">
        <f>IF('[1]Ranking Summary'!D267="","",'[1]Ranking Summary'!D267)</f>
        <v>10</v>
      </c>
      <c r="F233" s="36">
        <f>IF('[1]Ranking Summary'!E267="","",'[1]Ranking Summary'!E267)</f>
        <v>5.0694087403598972E-2</v>
      </c>
      <c r="G233" s="36">
        <f>IF('[1]Ranking Summary'!F267="","",'[1]Ranking Summary'!F267)</f>
        <v>-2.627610051787805E-2</v>
      </c>
      <c r="H233" s="36">
        <f>IF('[1]Ranking Summary'!G267="","",'[1]Ranking Summary'!G267)</f>
        <v>-4.9590745495992967E-2</v>
      </c>
      <c r="I233" s="4"/>
    </row>
    <row r="234" spans="1:9" x14ac:dyDescent="0.3">
      <c r="A234" s="4"/>
      <c r="B234" s="34">
        <f>IF('[1]Ranking Summary'!A268="","",'[1]Ranking Summary'!A268)</f>
        <v>228</v>
      </c>
      <c r="C234" s="34" t="str">
        <f>IF('[1]Ranking Summary'!B268="","",'[1]Ranking Summary'!B268)</f>
        <v>ASC</v>
      </c>
      <c r="D234" s="35" t="str">
        <f>IF('[1]Ranking Summary'!C268="","",'[1]Ranking Summary'!C268)</f>
        <v xml:space="preserve">North Alabama </v>
      </c>
      <c r="E234" s="34">
        <f>IF('[1]Ranking Summary'!D268="","",'[1]Ranking Summary'!D268)</f>
        <v>10</v>
      </c>
      <c r="F234" s="36">
        <f>IF('[1]Ranking Summary'!E268="","",'[1]Ranking Summary'!E268)</f>
        <v>2.7880434782608692E-2</v>
      </c>
      <c r="G234" s="36">
        <f>IF('[1]Ranking Summary'!F268="","",'[1]Ranking Summary'!F268)</f>
        <v>2.2659520783825379E-2</v>
      </c>
      <c r="H234" s="36">
        <f>IF('[1]Ranking Summary'!G268="","",'[1]Ranking Summary'!G268)</f>
        <v>-5.1010368720181706E-2</v>
      </c>
      <c r="I234" s="4"/>
    </row>
    <row r="235" spans="1:9" x14ac:dyDescent="0.3">
      <c r="A235" s="4"/>
      <c r="B235" s="34">
        <f>IF('[1]Ranking Summary'!A269="","",'[1]Ranking Summary'!A269)</f>
        <v>229</v>
      </c>
      <c r="C235" s="34" t="str">
        <f>IF('[1]Ranking Summary'!B269="","",'[1]Ranking Summary'!B269)</f>
        <v>PAT</v>
      </c>
      <c r="D235" s="35" t="str">
        <f>IF('[1]Ranking Summary'!C269="","",'[1]Ranking Summary'!C269)</f>
        <v xml:space="preserve">American </v>
      </c>
      <c r="E235" s="34">
        <f>IF('[1]Ranking Summary'!D269="","",'[1]Ranking Summary'!D269)</f>
        <v>8</v>
      </c>
      <c r="F235" s="36">
        <f>IF('[1]Ranking Summary'!E269="","",'[1]Ranking Summary'!E269)</f>
        <v>3.8858560794044671E-2</v>
      </c>
      <c r="G235" s="36">
        <f>IF('[1]Ranking Summary'!F269="","",'[1]Ranking Summary'!F269)</f>
        <v>-4.1939180773380311E-2</v>
      </c>
      <c r="H235" s="36">
        <f>IF('[1]Ranking Summary'!G269="","",'[1]Ranking Summary'!G269)</f>
        <v>-5.1303524077095111E-2</v>
      </c>
      <c r="I235" s="4"/>
    </row>
    <row r="236" spans="1:9" x14ac:dyDescent="0.3">
      <c r="A236" s="4"/>
      <c r="B236" s="34">
        <f>IF('[1]Ranking Summary'!A270="","",'[1]Ranking Summary'!A270)</f>
        <v>230</v>
      </c>
      <c r="C236" s="34" t="str">
        <f>IF('[1]Ranking Summary'!B270="","",'[1]Ranking Summary'!B270)</f>
        <v>ASC</v>
      </c>
      <c r="D236" s="35" t="str">
        <f>IF('[1]Ranking Summary'!C270="","",'[1]Ranking Summary'!C270)</f>
        <v xml:space="preserve">Lipscomb </v>
      </c>
      <c r="E236" s="34">
        <f>IF('[1]Ranking Summary'!D270="","",'[1]Ranking Summary'!D270)</f>
        <v>10</v>
      </c>
      <c r="F236" s="36">
        <f>IF('[1]Ranking Summary'!E270="","",'[1]Ranking Summary'!E270)</f>
        <v>3.5847052575677107E-2</v>
      </c>
      <c r="G236" s="36">
        <f>IF('[1]Ranking Summary'!F270="","",'[1]Ranking Summary'!F270)</f>
        <v>2.1781755312607037E-2</v>
      </c>
      <c r="H236" s="36">
        <f>IF('[1]Ranking Summary'!G270="","",'[1]Ranking Summary'!G270)</f>
        <v>-5.3714067357873152E-2</v>
      </c>
      <c r="I236" s="4"/>
    </row>
    <row r="237" spans="1:9" x14ac:dyDescent="0.3">
      <c r="A237" s="4"/>
      <c r="B237" s="34">
        <f>IF('[1]Ranking Summary'!A271="","",'[1]Ranking Summary'!A271)</f>
        <v>231</v>
      </c>
      <c r="C237" s="34" t="str">
        <f>IF('[1]Ranking Summary'!B271="","",'[1]Ranking Summary'!B271)</f>
        <v>BS</v>
      </c>
      <c r="D237" s="35" t="str">
        <f>IF('[1]Ranking Summary'!C271="","",'[1]Ranking Summary'!C271)</f>
        <v xml:space="preserve">Gardner Webb </v>
      </c>
      <c r="E237" s="34">
        <f>IF('[1]Ranking Summary'!D271="","",'[1]Ranking Summary'!D271)</f>
        <v>10</v>
      </c>
      <c r="F237" s="36">
        <f>IF('[1]Ranking Summary'!E271="","",'[1]Ranking Summary'!E271)</f>
        <v>3.9287641662169456E-2</v>
      </c>
      <c r="G237" s="36">
        <f>IF('[1]Ranking Summary'!F271="","",'[1]Ranking Summary'!F271)</f>
        <v>5.62200580072858E-2</v>
      </c>
      <c r="H237" s="36">
        <f>IF('[1]Ranking Summary'!G271="","",'[1]Ranking Summary'!G271)</f>
        <v>-5.4141721732986731E-2</v>
      </c>
      <c r="I237" s="4"/>
    </row>
    <row r="238" spans="1:9" x14ac:dyDescent="0.3">
      <c r="A238" s="4"/>
      <c r="B238" s="34">
        <f>IF('[1]Ranking Summary'!A272="","",'[1]Ranking Summary'!A272)</f>
        <v>232</v>
      </c>
      <c r="C238" s="34" t="str">
        <f>IF('[1]Ranking Summary'!B272="","",'[1]Ranking Summary'!B272)</f>
        <v>A10</v>
      </c>
      <c r="D238" s="35" t="str">
        <f>IF('[1]Ranking Summary'!C272="","",'[1]Ranking Summary'!C272)</f>
        <v xml:space="preserve">George Washington </v>
      </c>
      <c r="E238" s="34">
        <f>IF('[1]Ranking Summary'!D272="","",'[1]Ranking Summary'!D272)</f>
        <v>10</v>
      </c>
      <c r="F238" s="36">
        <f>IF('[1]Ranking Summary'!E272="","",'[1]Ranking Summary'!E272)</f>
        <v>5.2695483244293344E-2</v>
      </c>
      <c r="G238" s="36">
        <f>IF('[1]Ranking Summary'!F272="","",'[1]Ranking Summary'!F272)</f>
        <v>-5.7353573395548529E-2</v>
      </c>
      <c r="H238" s="36">
        <f>IF('[1]Ranking Summary'!G272="","",'[1]Ranking Summary'!G272)</f>
        <v>-5.6131189175111083E-2</v>
      </c>
      <c r="I238" s="4"/>
    </row>
    <row r="239" spans="1:9" x14ac:dyDescent="0.3">
      <c r="A239" s="4"/>
      <c r="B239" s="34">
        <f>IF('[1]Ranking Summary'!A273="","",'[1]Ranking Summary'!A273)</f>
        <v>233</v>
      </c>
      <c r="C239" s="34" t="str">
        <f>IF('[1]Ranking Summary'!B273="","",'[1]Ranking Summary'!B273)</f>
        <v>HOR</v>
      </c>
      <c r="D239" s="35" t="str">
        <f>IF('[1]Ranking Summary'!C273="","",'[1]Ranking Summary'!C273)</f>
        <v xml:space="preserve">Milwaukee </v>
      </c>
      <c r="E239" s="34">
        <f>IF('[1]Ranking Summary'!D273="","",'[1]Ranking Summary'!D273)</f>
        <v>11</v>
      </c>
      <c r="F239" s="36">
        <f>IF('[1]Ranking Summary'!E273="","",'[1]Ranking Summary'!E273)</f>
        <v>4.48E-2</v>
      </c>
      <c r="G239" s="36">
        <f>IF('[1]Ranking Summary'!F273="","",'[1]Ranking Summary'!F273)</f>
        <v>-1.8911434304600034E-2</v>
      </c>
      <c r="H239" s="36">
        <f>IF('[1]Ranking Summary'!G273="","",'[1]Ranking Summary'!G273)</f>
        <v>-5.8482017149797137E-2</v>
      </c>
      <c r="I239" s="4"/>
    </row>
    <row r="240" spans="1:9" x14ac:dyDescent="0.3">
      <c r="A240" s="4"/>
      <c r="B240" s="34">
        <f>IF('[1]Ranking Summary'!A274="","",'[1]Ranking Summary'!A274)</f>
        <v>234</v>
      </c>
      <c r="C240" s="34" t="str">
        <f>IF('[1]Ranking Summary'!B274="","",'[1]Ranking Summary'!B274)</f>
        <v>SLC</v>
      </c>
      <c r="D240" s="35" t="str">
        <f>IF('[1]Ranking Summary'!C274="","",'[1]Ranking Summary'!C274)</f>
        <v xml:space="preserve">McNeese St. </v>
      </c>
      <c r="E240" s="34">
        <f>IF('[1]Ranking Summary'!D274="","",'[1]Ranking Summary'!D274)</f>
        <v>11</v>
      </c>
      <c r="F240" s="36">
        <f>IF('[1]Ranking Summary'!E274="","",'[1]Ranking Summary'!E274)</f>
        <v>4.0071647901740018E-2</v>
      </c>
      <c r="G240" s="36">
        <f>IF('[1]Ranking Summary'!F274="","",'[1]Ranking Summary'!F274)</f>
        <v>8.2996675383556012E-2</v>
      </c>
      <c r="H240" s="36">
        <f>IF('[1]Ranking Summary'!G274="","",'[1]Ranking Summary'!G274)</f>
        <v>-5.9444367921160084E-2</v>
      </c>
      <c r="I240" s="4"/>
    </row>
    <row r="241" spans="1:9" x14ac:dyDescent="0.3">
      <c r="A241" s="4"/>
      <c r="B241" s="34">
        <f>IF('[1]Ranking Summary'!A275="","",'[1]Ranking Summary'!A275)</f>
        <v>235</v>
      </c>
      <c r="C241" s="34" t="str">
        <f>IF('[1]Ranking Summary'!B275="","",'[1]Ranking Summary'!B275)</f>
        <v>NEC</v>
      </c>
      <c r="D241" s="35" t="str">
        <f>IF('[1]Ranking Summary'!C275="","",'[1]Ranking Summary'!C275)</f>
        <v xml:space="preserve">Robert Morris </v>
      </c>
      <c r="E241" s="34">
        <f>IF('[1]Ranking Summary'!D275="","",'[1]Ranking Summary'!D275)</f>
        <v>11</v>
      </c>
      <c r="F241" s="36">
        <f>IF('[1]Ranking Summary'!E275="","",'[1]Ranking Summary'!E275)</f>
        <v>3.870967741935484E-2</v>
      </c>
      <c r="G241" s="36">
        <f>IF('[1]Ranking Summary'!F275="","",'[1]Ranking Summary'!F275)</f>
        <v>5.5882261461337714E-2</v>
      </c>
      <c r="H241" s="36">
        <f>IF('[1]Ranking Summary'!G275="","",'[1]Ranking Summary'!G275)</f>
        <v>-6.0045123266876499E-2</v>
      </c>
      <c r="I241" s="4"/>
    </row>
    <row r="242" spans="1:9" x14ac:dyDescent="0.3">
      <c r="A242" s="4"/>
      <c r="B242" s="34">
        <f>IF('[1]Ranking Summary'!A276="","",'[1]Ranking Summary'!A276)</f>
        <v>236</v>
      </c>
      <c r="C242" s="34" t="str">
        <f>IF('[1]Ranking Summary'!B276="","",'[1]Ranking Summary'!B276)</f>
        <v>BSKY</v>
      </c>
      <c r="D242" s="35" t="str">
        <f>IF('[1]Ranking Summary'!C276="","",'[1]Ranking Summary'!C276)</f>
        <v xml:space="preserve">Idaho St. </v>
      </c>
      <c r="E242" s="34">
        <f>IF('[1]Ranking Summary'!D276="","",'[1]Ranking Summary'!D276)</f>
        <v>7</v>
      </c>
      <c r="F242" s="36">
        <f>IF('[1]Ranking Summary'!E276="","",'[1]Ranking Summary'!E276)</f>
        <v>5.1113585746102447E-2</v>
      </c>
      <c r="G242" s="36">
        <f>IF('[1]Ranking Summary'!F276="","",'[1]Ranking Summary'!F276)</f>
        <v>5.9404369081956378E-2</v>
      </c>
      <c r="H242" s="36">
        <f>IF('[1]Ranking Summary'!G276="","",'[1]Ranking Summary'!G276)</f>
        <v>-6.0709222770765917E-2</v>
      </c>
      <c r="I242" s="4"/>
    </row>
    <row r="243" spans="1:9" x14ac:dyDescent="0.3">
      <c r="A243" s="4"/>
      <c r="B243" s="34">
        <f>IF('[1]Ranking Summary'!A277="","",'[1]Ranking Summary'!A277)</f>
        <v>237</v>
      </c>
      <c r="C243" s="34" t="str">
        <f>IF('[1]Ranking Summary'!B277="","",'[1]Ranking Summary'!B277)</f>
        <v>SUM</v>
      </c>
      <c r="D243" s="35" t="str">
        <f>IF('[1]Ranking Summary'!C277="","",'[1]Ranking Summary'!C277)</f>
        <v xml:space="preserve">North Dakota </v>
      </c>
      <c r="E243" s="34">
        <f>IF('[1]Ranking Summary'!D277="","",'[1]Ranking Summary'!D277)</f>
        <v>11</v>
      </c>
      <c r="F243" s="36">
        <f>IF('[1]Ranking Summary'!E277="","",'[1]Ranking Summary'!E277)</f>
        <v>4.1102362204724407E-2</v>
      </c>
      <c r="G243" s="36">
        <f>IF('[1]Ranking Summary'!F277="","",'[1]Ranking Summary'!F277)</f>
        <v>4.7795771340000771E-2</v>
      </c>
      <c r="H243" s="36">
        <f>IF('[1]Ranking Summary'!G277="","",'[1]Ranking Summary'!G277)</f>
        <v>-6.1643213020294962E-2</v>
      </c>
      <c r="I243" s="4"/>
    </row>
    <row r="244" spans="1:9" x14ac:dyDescent="0.3">
      <c r="A244" s="4"/>
      <c r="B244" s="34">
        <f>IF('[1]Ranking Summary'!A278="","",'[1]Ranking Summary'!A278)</f>
        <v>238</v>
      </c>
      <c r="C244" s="34" t="str">
        <f>IF('[1]Ranking Summary'!B278="","",'[1]Ranking Summary'!B278)</f>
        <v>A10</v>
      </c>
      <c r="D244" s="35" t="str">
        <f>IF('[1]Ranking Summary'!C278="","",'[1]Ranking Summary'!C278)</f>
        <v xml:space="preserve">Fordham </v>
      </c>
      <c r="E244" s="34">
        <f>IF('[1]Ranking Summary'!D278="","",'[1]Ranking Summary'!D278)</f>
        <v>10</v>
      </c>
      <c r="F244" s="36">
        <f>IF('[1]Ranking Summary'!E278="","",'[1]Ranking Summary'!E278)</f>
        <v>5.0202839756592288E-2</v>
      </c>
      <c r="G244" s="36">
        <f>IF('[1]Ranking Summary'!F278="","",'[1]Ranking Summary'!F278)</f>
        <v>-0.10784198782961466</v>
      </c>
      <c r="H244" s="36">
        <f>IF('[1]Ranking Summary'!G278="","",'[1]Ranking Summary'!G278)</f>
        <v>-6.2206202756489429E-2</v>
      </c>
      <c r="I244" s="4"/>
    </row>
    <row r="245" spans="1:9" x14ac:dyDescent="0.3">
      <c r="A245" s="4"/>
      <c r="B245" s="34">
        <f>IF('[1]Ranking Summary'!A279="","",'[1]Ranking Summary'!A279)</f>
        <v>239</v>
      </c>
      <c r="C245" s="34" t="str">
        <f>IF('[1]Ranking Summary'!B279="","",'[1]Ranking Summary'!B279)</f>
        <v>PAT</v>
      </c>
      <c r="D245" s="35" t="str">
        <f>IF('[1]Ranking Summary'!C279="","",'[1]Ranking Summary'!C279)</f>
        <v xml:space="preserve">Navy </v>
      </c>
      <c r="E245" s="34">
        <f>IF('[1]Ranking Summary'!D279="","",'[1]Ranking Summary'!D279)</f>
        <v>9</v>
      </c>
      <c r="F245" s="36">
        <f>IF('[1]Ranking Summary'!E279="","",'[1]Ranking Summary'!E279)</f>
        <v>2.7356321839080457E-2</v>
      </c>
      <c r="G245" s="36">
        <f>IF('[1]Ranking Summary'!F279="","",'[1]Ranking Summary'!F279)</f>
        <v>-5.5134136281141728E-2</v>
      </c>
      <c r="H245" s="36">
        <f>IF('[1]Ranking Summary'!G279="","",'[1]Ranking Summary'!G279)</f>
        <v>-6.2476329692984375E-2</v>
      </c>
      <c r="I245" s="4"/>
    </row>
    <row r="246" spans="1:9" x14ac:dyDescent="0.3">
      <c r="A246" s="4"/>
      <c r="B246" s="34">
        <f>IF('[1]Ranking Summary'!A280="","",'[1]Ranking Summary'!A280)</f>
        <v>240</v>
      </c>
      <c r="C246" s="34" t="str">
        <f>IF('[1]Ranking Summary'!B280="","",'[1]Ranking Summary'!B280)</f>
        <v>MEAC</v>
      </c>
      <c r="D246" s="35" t="str">
        <f>IF('[1]Ranking Summary'!C280="","",'[1]Ranking Summary'!C280)</f>
        <v xml:space="preserve">Coppin St. </v>
      </c>
      <c r="E246" s="34">
        <f>IF('[1]Ranking Summary'!D280="","",'[1]Ranking Summary'!D280)</f>
        <v>11</v>
      </c>
      <c r="F246" s="36">
        <f>IF('[1]Ranking Summary'!E280="","",'[1]Ranking Summary'!E280)</f>
        <v>3.0301742456438584E-2</v>
      </c>
      <c r="G246" s="36">
        <f>IF('[1]Ranking Summary'!F280="","",'[1]Ranking Summary'!F280)</f>
        <v>3.8190327050533088E-2</v>
      </c>
      <c r="H246" s="36">
        <f>IF('[1]Ranking Summary'!G280="","",'[1]Ranking Summary'!G280)</f>
        <v>-6.3391483622091599E-2</v>
      </c>
      <c r="I246" s="4"/>
    </row>
    <row r="247" spans="1:9" x14ac:dyDescent="0.3">
      <c r="A247" s="4"/>
      <c r="B247" s="34">
        <f>IF('[1]Ranking Summary'!A281="","",'[1]Ranking Summary'!A281)</f>
        <v>241</v>
      </c>
      <c r="C247" s="34" t="str">
        <f>IF('[1]Ranking Summary'!B281="","",'[1]Ranking Summary'!B281)</f>
        <v>SB</v>
      </c>
      <c r="D247" s="35" t="str">
        <f>IF('[1]Ranking Summary'!C281="","",'[1]Ranking Summary'!C281)</f>
        <v xml:space="preserve">Louisiana </v>
      </c>
      <c r="E247" s="34">
        <f>IF('[1]Ranking Summary'!D281="","",'[1]Ranking Summary'!D281)</f>
        <v>10</v>
      </c>
      <c r="F247" s="36">
        <f>IF('[1]Ranking Summary'!E281="","",'[1]Ranking Summary'!E281)</f>
        <v>4.3115438108484005E-2</v>
      </c>
      <c r="G247" s="36">
        <f>IF('[1]Ranking Summary'!F281="","",'[1]Ranking Summary'!F281)</f>
        <v>4.8046112944878988E-3</v>
      </c>
      <c r="H247" s="36">
        <f>IF('[1]Ranking Summary'!G281="","",'[1]Ranking Summary'!G281)</f>
        <v>-6.365213982433153E-2</v>
      </c>
      <c r="I247" s="4"/>
    </row>
    <row r="248" spans="1:9" x14ac:dyDescent="0.3">
      <c r="A248" s="4"/>
      <c r="B248" s="34">
        <f>IF('[1]Ranking Summary'!A282="","",'[1]Ranking Summary'!A282)</f>
        <v>242</v>
      </c>
      <c r="C248" s="34" t="str">
        <f>IF('[1]Ranking Summary'!B282="","",'[1]Ranking Summary'!B282)</f>
        <v>WAC</v>
      </c>
      <c r="D248" s="35" t="str">
        <f>IF('[1]Ranking Summary'!C282="","",'[1]Ranking Summary'!C282)</f>
        <v xml:space="preserve">Utah Valley </v>
      </c>
      <c r="E248" s="34">
        <f>IF('[1]Ranking Summary'!D282="","",'[1]Ranking Summary'!D282)</f>
        <v>12</v>
      </c>
      <c r="F248" s="36">
        <f>IF('[1]Ranking Summary'!E282="","",'[1]Ranking Summary'!E282)</f>
        <v>5.2699356116889542E-2</v>
      </c>
      <c r="G248" s="36">
        <f>IF('[1]Ranking Summary'!F282="","",'[1]Ranking Summary'!F282)</f>
        <v>9.6441224895647826E-3</v>
      </c>
      <c r="H248" s="36">
        <f>IF('[1]Ranking Summary'!G282="","",'[1]Ranking Summary'!G282)</f>
        <v>-6.5427854959080739E-2</v>
      </c>
      <c r="I248" s="4"/>
    </row>
    <row r="249" spans="1:9" x14ac:dyDescent="0.3">
      <c r="A249" s="4"/>
      <c r="B249" s="34">
        <f>IF('[1]Ranking Summary'!A283="","",'[1]Ranking Summary'!A283)</f>
        <v>243</v>
      </c>
      <c r="C249" s="34" t="str">
        <f>IF('[1]Ranking Summary'!B283="","",'[1]Ranking Summary'!B283)</f>
        <v>MAAC</v>
      </c>
      <c r="D249" s="35" t="str">
        <f>IF('[1]Ranking Summary'!C283="","",'[1]Ranking Summary'!C283)</f>
        <v xml:space="preserve">Quinnipiac </v>
      </c>
      <c r="E249" s="34">
        <f>IF('[1]Ranking Summary'!D283="","",'[1]Ranking Summary'!D283)</f>
        <v>7</v>
      </c>
      <c r="F249" s="36">
        <f>IF('[1]Ranking Summary'!E283="","",'[1]Ranking Summary'!E283)</f>
        <v>3.4799999999999998E-2</v>
      </c>
      <c r="G249" s="36">
        <f>IF('[1]Ranking Summary'!F283="","",'[1]Ranking Summary'!F283)</f>
        <v>-4.4301673945933949E-2</v>
      </c>
      <c r="H249" s="36">
        <f>IF('[1]Ranking Summary'!G283="","",'[1]Ranking Summary'!G283)</f>
        <v>-6.5700778170091137E-2</v>
      </c>
      <c r="I249" s="4"/>
    </row>
    <row r="250" spans="1:9" x14ac:dyDescent="0.3">
      <c r="A250" s="4"/>
      <c r="B250" s="34">
        <f>IF('[1]Ranking Summary'!A284="","",'[1]Ranking Summary'!A284)</f>
        <v>244</v>
      </c>
      <c r="C250" s="34" t="str">
        <f>IF('[1]Ranking Summary'!B284="","",'[1]Ranking Summary'!B284)</f>
        <v>IVY</v>
      </c>
      <c r="D250" s="35" t="str">
        <f>IF('[1]Ranking Summary'!C284="","",'[1]Ranking Summary'!C284)</f>
        <v xml:space="preserve">Princeton </v>
      </c>
      <c r="E250" s="34">
        <f>IF('[1]Ranking Summary'!D284="","",'[1]Ranking Summary'!D284)</f>
        <v>9</v>
      </c>
      <c r="F250" s="36">
        <f>IF('[1]Ranking Summary'!E284="","",'[1]Ranking Summary'!E284)</f>
        <v>3.3025404157043886E-2</v>
      </c>
      <c r="G250" s="36">
        <f>IF('[1]Ranking Summary'!F284="","",'[1]Ranking Summary'!F284)</f>
        <v>2.1887064243367949E-2</v>
      </c>
      <c r="H250" s="36">
        <f>IF('[1]Ranking Summary'!G284="","",'[1]Ranking Summary'!G284)</f>
        <v>-6.5738284812276032E-2</v>
      </c>
      <c r="I250" s="4"/>
    </row>
    <row r="251" spans="1:9" x14ac:dyDescent="0.3">
      <c r="A251" s="4"/>
      <c r="B251" s="34">
        <f>IF('[1]Ranking Summary'!A285="","",'[1]Ranking Summary'!A285)</f>
        <v>245</v>
      </c>
      <c r="C251" s="34" t="str">
        <f>IF('[1]Ranking Summary'!B285="","",'[1]Ranking Summary'!B285)</f>
        <v>PAT</v>
      </c>
      <c r="D251" s="35" t="str">
        <f>IF('[1]Ranking Summary'!C285="","",'[1]Ranking Summary'!C285)</f>
        <v xml:space="preserve">Boston University </v>
      </c>
      <c r="E251" s="34">
        <f>IF('[1]Ranking Summary'!D285="","",'[1]Ranking Summary'!D285)</f>
        <v>11</v>
      </c>
      <c r="F251" s="36">
        <f>IF('[1]Ranking Summary'!E285="","",'[1]Ranking Summary'!E285)</f>
        <v>2.7900146842878122E-2</v>
      </c>
      <c r="G251" s="36">
        <f>IF('[1]Ranking Summary'!F285="","",'[1]Ranking Summary'!F285)</f>
        <v>1.2301092813595385E-2</v>
      </c>
      <c r="H251" s="36">
        <f>IF('[1]Ranking Summary'!G285="","",'[1]Ranking Summary'!G285)</f>
        <v>-6.7495201038697245E-2</v>
      </c>
      <c r="I251" s="4"/>
    </row>
    <row r="252" spans="1:9" x14ac:dyDescent="0.3">
      <c r="A252" s="4"/>
      <c r="B252" s="34">
        <f>IF('[1]Ranking Summary'!A286="","",'[1]Ranking Summary'!A286)</f>
        <v>246</v>
      </c>
      <c r="C252" s="34" t="str">
        <f>IF('[1]Ranking Summary'!B286="","",'[1]Ranking Summary'!B286)</f>
        <v>AEC</v>
      </c>
      <c r="D252" s="35" t="str">
        <f>IF('[1]Ranking Summary'!C286="","",'[1]Ranking Summary'!C286)</f>
        <v xml:space="preserve">Albany </v>
      </c>
      <c r="E252" s="34">
        <f>IF('[1]Ranking Summary'!D286="","",'[1]Ranking Summary'!D286)</f>
        <v>12</v>
      </c>
      <c r="F252" s="36">
        <f>IF('[1]Ranking Summary'!E286="","",'[1]Ranking Summary'!E286)</f>
        <v>4.1318248893261189E-2</v>
      </c>
      <c r="G252" s="36">
        <f>IF('[1]Ranking Summary'!F286="","",'[1]Ranking Summary'!F286)</f>
        <v>-5.2652265506743422E-2</v>
      </c>
      <c r="H252" s="36">
        <f>IF('[1]Ranking Summary'!G286="","",'[1]Ranking Summary'!G286)</f>
        <v>-7.1268001142223675E-2</v>
      </c>
      <c r="I252" s="4"/>
    </row>
    <row r="253" spans="1:9" x14ac:dyDescent="0.3">
      <c r="A253" s="4"/>
      <c r="B253" s="34">
        <f>IF('[1]Ranking Summary'!A287="","",'[1]Ranking Summary'!A287)</f>
        <v>247</v>
      </c>
      <c r="C253" s="34" t="str">
        <f>IF('[1]Ranking Summary'!B287="","",'[1]Ranking Summary'!B287)</f>
        <v>SC</v>
      </c>
      <c r="D253" s="35" t="str">
        <f>IF('[1]Ranking Summary'!C287="","",'[1]Ranking Summary'!C287)</f>
        <v xml:space="preserve">Samford </v>
      </c>
      <c r="E253" s="34">
        <f>IF('[1]Ranking Summary'!D287="","",'[1]Ranking Summary'!D287)</f>
        <v>13</v>
      </c>
      <c r="F253" s="36">
        <f>IF('[1]Ranking Summary'!E287="","",'[1]Ranking Summary'!E287)</f>
        <v>3.8611507370423202E-2</v>
      </c>
      <c r="G253" s="36">
        <f>IF('[1]Ranking Summary'!F287="","",'[1]Ranking Summary'!F287)</f>
        <v>5.7951325561170029E-3</v>
      </c>
      <c r="H253" s="36">
        <f>IF('[1]Ranking Summary'!G287="","",'[1]Ranking Summary'!G287)</f>
        <v>-7.254911934607948E-2</v>
      </c>
      <c r="I253" s="4"/>
    </row>
    <row r="254" spans="1:9" x14ac:dyDescent="0.3">
      <c r="A254" s="4"/>
      <c r="B254" s="34">
        <f>IF('[1]Ranking Summary'!A288="","",'[1]Ranking Summary'!A288)</f>
        <v>248</v>
      </c>
      <c r="C254" s="34" t="str">
        <f>IF('[1]Ranking Summary'!B288="","",'[1]Ranking Summary'!B288)</f>
        <v>SLC</v>
      </c>
      <c r="D254" s="35" t="str">
        <f>IF('[1]Ranking Summary'!C288="","",'[1]Ranking Summary'!C288)</f>
        <v xml:space="preserve">Abilene Christian </v>
      </c>
      <c r="E254" s="34">
        <f>IF('[1]Ranking Summary'!D288="","",'[1]Ranking Summary'!D288)</f>
        <v>11</v>
      </c>
      <c r="F254" s="36">
        <f>IF('[1]Ranking Summary'!E288="","",'[1]Ranking Summary'!E288)</f>
        <v>4.1188847974750128E-2</v>
      </c>
      <c r="G254" s="36">
        <f>IF('[1]Ranking Summary'!F288="","",'[1]Ranking Summary'!F288)</f>
        <v>9.4048958484946126E-4</v>
      </c>
      <c r="H254" s="36">
        <f>IF('[1]Ranking Summary'!G288="","",'[1]Ranking Summary'!G288)</f>
        <v>-7.2860829449674216E-2</v>
      </c>
      <c r="I254" s="4"/>
    </row>
    <row r="255" spans="1:9" x14ac:dyDescent="0.3">
      <c r="A255" s="4"/>
      <c r="B255" s="34">
        <f>IF('[1]Ranking Summary'!A289="","",'[1]Ranking Summary'!A289)</f>
        <v>249</v>
      </c>
      <c r="C255" s="34" t="str">
        <f>IF('[1]Ranking Summary'!B289="","",'[1]Ranking Summary'!B289)</f>
        <v>MAC</v>
      </c>
      <c r="D255" s="35" t="str">
        <f>IF('[1]Ranking Summary'!C289="","",'[1]Ranking Summary'!C289)</f>
        <v xml:space="preserve">Miami OH </v>
      </c>
      <c r="E255" s="34">
        <f>IF('[1]Ranking Summary'!D289="","",'[1]Ranking Summary'!D289)</f>
        <v>9</v>
      </c>
      <c r="F255" s="36">
        <f>IF('[1]Ranking Summary'!E289="","",'[1]Ranking Summary'!E289)</f>
        <v>4.4487056567593483E-2</v>
      </c>
      <c r="G255" s="36">
        <f>IF('[1]Ranking Summary'!F289="","",'[1]Ranking Summary'!F289)</f>
        <v>-1.9606741696433141E-2</v>
      </c>
      <c r="H255" s="36">
        <f>IF('[1]Ranking Summary'!G289="","",'[1]Ranking Summary'!G289)</f>
        <v>-7.4022452031424907E-2</v>
      </c>
      <c r="I255" s="4"/>
    </row>
    <row r="256" spans="1:9" x14ac:dyDescent="0.3">
      <c r="A256" s="4"/>
      <c r="B256" s="34">
        <f>IF('[1]Ranking Summary'!A290="","",'[1]Ranking Summary'!A290)</f>
        <v>250</v>
      </c>
      <c r="C256" s="34" t="str">
        <f>IF('[1]Ranking Summary'!B290="","",'[1]Ranking Summary'!B290)</f>
        <v>NEC</v>
      </c>
      <c r="D256" s="35" t="str">
        <f>IF('[1]Ranking Summary'!C290="","",'[1]Ranking Summary'!C290)</f>
        <v xml:space="preserve">LIU </v>
      </c>
      <c r="E256" s="34">
        <f>IF('[1]Ranking Summary'!D290="","",'[1]Ranking Summary'!D290)</f>
        <v>10</v>
      </c>
      <c r="F256" s="36">
        <f>IF('[1]Ranking Summary'!E290="","",'[1]Ranking Summary'!E290)</f>
        <v>3.8926174496644296E-2</v>
      </c>
      <c r="G256" s="36">
        <f>IF('[1]Ranking Summary'!F290="","",'[1]Ranking Summary'!F290)</f>
        <v>6.8378692275657387E-3</v>
      </c>
      <c r="H256" s="36">
        <f>IF('[1]Ranking Summary'!G290="","",'[1]Ranking Summary'!G290)</f>
        <v>-7.4809907451802743E-2</v>
      </c>
      <c r="I256" s="4"/>
    </row>
    <row r="257" spans="1:9" x14ac:dyDescent="0.3">
      <c r="A257" s="4"/>
      <c r="B257" s="34">
        <f>IF('[1]Ranking Summary'!A291="","",'[1]Ranking Summary'!A291)</f>
        <v>251</v>
      </c>
      <c r="C257" s="34" t="str">
        <f>IF('[1]Ranking Summary'!B291="","",'[1]Ranking Summary'!B291)</f>
        <v>WAC</v>
      </c>
      <c r="D257" s="35" t="str">
        <f>IF('[1]Ranking Summary'!C291="","",'[1]Ranking Summary'!C291)</f>
        <v xml:space="preserve">Seattle </v>
      </c>
      <c r="E257" s="34">
        <f>IF('[1]Ranking Summary'!D291="","",'[1]Ranking Summary'!D291)</f>
        <v>11</v>
      </c>
      <c r="F257" s="36">
        <f>IF('[1]Ranking Summary'!E291="","",'[1]Ranking Summary'!E291)</f>
        <v>4.761194029850746E-2</v>
      </c>
      <c r="G257" s="36">
        <f>IF('[1]Ranking Summary'!F291="","",'[1]Ranking Summary'!F291)</f>
        <v>-2.1752974363114224E-2</v>
      </c>
      <c r="H257" s="36">
        <f>IF('[1]Ranking Summary'!G291="","",'[1]Ranking Summary'!G291)</f>
        <v>-7.5505528109944486E-2</v>
      </c>
      <c r="I257" s="4"/>
    </row>
    <row r="258" spans="1:9" x14ac:dyDescent="0.3">
      <c r="A258" s="4"/>
      <c r="B258" s="34">
        <f>IF('[1]Ranking Summary'!A292="","",'[1]Ranking Summary'!A292)</f>
        <v>252</v>
      </c>
      <c r="C258" s="34" t="str">
        <f>IF('[1]Ranking Summary'!B292="","",'[1]Ranking Summary'!B292)</f>
        <v>IVY</v>
      </c>
      <c r="D258" s="35" t="str">
        <f>IF('[1]Ranking Summary'!C292="","",'[1]Ranking Summary'!C292)</f>
        <v xml:space="preserve">Columbia </v>
      </c>
      <c r="E258" s="34">
        <f>IF('[1]Ranking Summary'!D292="","",'[1]Ranking Summary'!D292)</f>
        <v>11</v>
      </c>
      <c r="F258" s="36">
        <f>IF('[1]Ranking Summary'!E292="","",'[1]Ranking Summary'!E292)</f>
        <v>2.9058116232464928E-2</v>
      </c>
      <c r="G258" s="36">
        <f>IF('[1]Ranking Summary'!F292="","",'[1]Ranking Summary'!F292)</f>
        <v>4.9359395587420399E-3</v>
      </c>
      <c r="H258" s="36">
        <f>IF('[1]Ranking Summary'!G292="","",'[1]Ranking Summary'!G292)</f>
        <v>-7.6370740884488919E-2</v>
      </c>
      <c r="I258" s="4"/>
    </row>
    <row r="259" spans="1:9" x14ac:dyDescent="0.3">
      <c r="A259" s="4"/>
      <c r="B259" s="34">
        <f>IF('[1]Ranking Summary'!A293="","",'[1]Ranking Summary'!A293)</f>
        <v>253</v>
      </c>
      <c r="C259" s="34" t="str">
        <f>IF('[1]Ranking Summary'!B293="","",'[1]Ranking Summary'!B293)</f>
        <v>SC</v>
      </c>
      <c r="D259" s="35" t="str">
        <f>IF('[1]Ranking Summary'!C293="","",'[1]Ranking Summary'!C293)</f>
        <v xml:space="preserve">Mercer </v>
      </c>
      <c r="E259" s="34">
        <f>IF('[1]Ranking Summary'!D293="","",'[1]Ranking Summary'!D293)</f>
        <v>11</v>
      </c>
      <c r="F259" s="36">
        <f>IF('[1]Ranking Summary'!E293="","",'[1]Ranking Summary'!E293)</f>
        <v>4.6298984034833082E-2</v>
      </c>
      <c r="G259" s="36">
        <f>IF('[1]Ranking Summary'!F293="","",'[1]Ranking Summary'!F293)</f>
        <v>-2.4192365119532145E-2</v>
      </c>
      <c r="H259" s="36">
        <f>IF('[1]Ranking Summary'!G293="","",'[1]Ranking Summary'!G293)</f>
        <v>-7.9075786702378012E-2</v>
      </c>
      <c r="I259" s="4"/>
    </row>
    <row r="260" spans="1:9" x14ac:dyDescent="0.3">
      <c r="A260" s="4"/>
      <c r="B260" s="34">
        <f>IF('[1]Ranking Summary'!A294="","",'[1]Ranking Summary'!A294)</f>
        <v>254</v>
      </c>
      <c r="C260" s="34" t="str">
        <f>IF('[1]Ranking Summary'!B294="","",'[1]Ranking Summary'!B294)</f>
        <v>BWC</v>
      </c>
      <c r="D260" s="35" t="str">
        <f>IF('[1]Ranking Summary'!C294="","",'[1]Ranking Summary'!C294)</f>
        <v xml:space="preserve">Long Beach St. </v>
      </c>
      <c r="E260" s="34">
        <f>IF('[1]Ranking Summary'!D294="","",'[1]Ranking Summary'!D294)</f>
        <v>10</v>
      </c>
      <c r="F260" s="36">
        <f>IF('[1]Ranking Summary'!E294="","",'[1]Ranking Summary'!E294)</f>
        <v>4.3744120413922866E-2</v>
      </c>
      <c r="G260" s="36">
        <f>IF('[1]Ranking Summary'!F294="","",'[1]Ranking Summary'!F294)</f>
        <v>0.10669811608510775</v>
      </c>
      <c r="H260" s="36">
        <f>IF('[1]Ranking Summary'!G294="","",'[1]Ranking Summary'!G294)</f>
        <v>-8.0828463990491928E-2</v>
      </c>
      <c r="I260" s="4"/>
    </row>
    <row r="261" spans="1:9" x14ac:dyDescent="0.3">
      <c r="A261" s="4"/>
      <c r="B261" s="34">
        <f>IF('[1]Ranking Summary'!A295="","",'[1]Ranking Summary'!A295)</f>
        <v>255</v>
      </c>
      <c r="C261" s="34" t="str">
        <f>IF('[1]Ranking Summary'!B295="","",'[1]Ranking Summary'!B295)</f>
        <v>AEC</v>
      </c>
      <c r="D261" s="35" t="str">
        <f>IF('[1]Ranking Summary'!C295="","",'[1]Ranking Summary'!C295)</f>
        <v xml:space="preserve">New Hampshire </v>
      </c>
      <c r="E261" s="34">
        <f>IF('[1]Ranking Summary'!D295="","",'[1]Ranking Summary'!D295)</f>
        <v>10</v>
      </c>
      <c r="F261" s="36">
        <f>IF('[1]Ranking Summary'!E295="","",'[1]Ranking Summary'!E295)</f>
        <v>3.1018276762402094E-2</v>
      </c>
      <c r="G261" s="36">
        <f>IF('[1]Ranking Summary'!F295="","",'[1]Ranking Summary'!F295)</f>
        <v>-5.6097510795651326E-2</v>
      </c>
      <c r="H261" s="36">
        <f>IF('[1]Ranking Summary'!G295="","",'[1]Ranking Summary'!G295)</f>
        <v>-8.3150485278558089E-2</v>
      </c>
      <c r="I261" s="4"/>
    </row>
    <row r="262" spans="1:9" x14ac:dyDescent="0.3">
      <c r="A262" s="4"/>
      <c r="B262" s="34">
        <f>IF('[1]Ranking Summary'!A296="","",'[1]Ranking Summary'!A296)</f>
        <v>256</v>
      </c>
      <c r="C262" s="34" t="str">
        <f>IF('[1]Ranking Summary'!B296="","",'[1]Ranking Summary'!B296)</f>
        <v>PAT</v>
      </c>
      <c r="D262" s="35" t="str">
        <f>IF('[1]Ranking Summary'!C296="","",'[1]Ranking Summary'!C296)</f>
        <v xml:space="preserve">Army </v>
      </c>
      <c r="E262" s="34">
        <f>IF('[1]Ranking Summary'!D296="","",'[1]Ranking Summary'!D296)</f>
        <v>10</v>
      </c>
      <c r="F262" s="36">
        <f>IF('[1]Ranking Summary'!E296="","",'[1]Ranking Summary'!E296)</f>
        <v>3.3499501495513458E-2</v>
      </c>
      <c r="G262" s="36">
        <f>IF('[1]Ranking Summary'!F296="","",'[1]Ranking Summary'!F296)</f>
        <v>-1.3364323176109773E-2</v>
      </c>
      <c r="H262" s="36">
        <f>IF('[1]Ranking Summary'!G296="","",'[1]Ranking Summary'!G296)</f>
        <v>-8.6371305369614682E-2</v>
      </c>
      <c r="I262" s="4"/>
    </row>
    <row r="263" spans="1:9" x14ac:dyDescent="0.3">
      <c r="A263" s="4"/>
      <c r="B263" s="34">
        <f>IF('[1]Ranking Summary'!A297="","",'[1]Ranking Summary'!A297)</f>
        <v>257</v>
      </c>
      <c r="C263" s="34" t="str">
        <f>IF('[1]Ranking Summary'!B297="","",'[1]Ranking Summary'!B297)</f>
        <v>MAAC</v>
      </c>
      <c r="D263" s="35" t="str">
        <f>IF('[1]Ranking Summary'!C297="","",'[1]Ranking Summary'!C297)</f>
        <v xml:space="preserve">Manhattan </v>
      </c>
      <c r="E263" s="34">
        <f>IF('[1]Ranking Summary'!D297="","",'[1]Ranking Summary'!D297)</f>
        <v>8</v>
      </c>
      <c r="F263" s="36">
        <f>IF('[1]Ranking Summary'!E297="","",'[1]Ranking Summary'!E297)</f>
        <v>4.019507186858317E-2</v>
      </c>
      <c r="G263" s="36">
        <f>IF('[1]Ranking Summary'!F297="","",'[1]Ranking Summary'!F297)</f>
        <v>-5.2051756828732004E-2</v>
      </c>
      <c r="H263" s="36">
        <f>IF('[1]Ranking Summary'!G297="","",'[1]Ranking Summary'!G297)</f>
        <v>-8.9396052222990963E-2</v>
      </c>
      <c r="I263" s="4"/>
    </row>
    <row r="264" spans="1:9" x14ac:dyDescent="0.3">
      <c r="A264" s="4"/>
      <c r="B264" s="34">
        <f>IF('[1]Ranking Summary'!A298="","",'[1]Ranking Summary'!A298)</f>
        <v>258</v>
      </c>
      <c r="C264" s="34" t="str">
        <f>IF('[1]Ranking Summary'!B298="","",'[1]Ranking Summary'!B298)</f>
        <v>SUM</v>
      </c>
      <c r="D264" s="35" t="str">
        <f>IF('[1]Ranking Summary'!C298="","",'[1]Ranking Summary'!C298)</f>
        <v xml:space="preserve">Western Illinois </v>
      </c>
      <c r="E264" s="34">
        <f>IF('[1]Ranking Summary'!D298="","",'[1]Ranking Summary'!D298)</f>
        <v>8</v>
      </c>
      <c r="F264" s="36">
        <f>IF('[1]Ranking Summary'!E298="","",'[1]Ranking Summary'!E298)</f>
        <v>3.5841470419299255E-2</v>
      </c>
      <c r="G264" s="36">
        <f>IF('[1]Ranking Summary'!F298="","",'[1]Ranking Summary'!F298)</f>
        <v>-4.7221100121317078E-3</v>
      </c>
      <c r="H264" s="36">
        <f>IF('[1]Ranking Summary'!G298="","",'[1]Ranking Summary'!G298)</f>
        <v>-9.1877861225032512E-2</v>
      </c>
      <c r="I264" s="4"/>
    </row>
    <row r="265" spans="1:9" x14ac:dyDescent="0.3">
      <c r="A265" s="4"/>
      <c r="B265" s="34">
        <f>IF('[1]Ranking Summary'!A299="","",'[1]Ranking Summary'!A299)</f>
        <v>259</v>
      </c>
      <c r="C265" s="34" t="str">
        <f>IF('[1]Ranking Summary'!B299="","",'[1]Ranking Summary'!B299)</f>
        <v>BWC</v>
      </c>
      <c r="D265" s="35" t="str">
        <f>IF('[1]Ranking Summary'!C299="","",'[1]Ranking Summary'!C299)</f>
        <v xml:space="preserve">UC Davis </v>
      </c>
      <c r="E265" s="34">
        <f>IF('[1]Ranking Summary'!D299="","",'[1]Ranking Summary'!D299)</f>
        <v>12</v>
      </c>
      <c r="F265" s="36">
        <f>IF('[1]Ranking Summary'!E299="","",'[1]Ranking Summary'!E299)</f>
        <v>3.8786008230452682E-2</v>
      </c>
      <c r="G265" s="36">
        <f>IF('[1]Ranking Summary'!F299="","",'[1]Ranking Summary'!F299)</f>
        <v>-1.8324159797276859E-2</v>
      </c>
      <c r="H265" s="36">
        <f>IF('[1]Ranking Summary'!G299="","",'[1]Ranking Summary'!G299)</f>
        <v>-9.3342674757743993E-2</v>
      </c>
      <c r="I265" s="4"/>
    </row>
    <row r="266" spans="1:9" x14ac:dyDescent="0.3">
      <c r="A266" s="4"/>
      <c r="B266" s="34">
        <f>IF('[1]Ranking Summary'!A300="","",'[1]Ranking Summary'!A300)</f>
        <v>260</v>
      </c>
      <c r="C266" s="34" t="str">
        <f>IF('[1]Ranking Summary'!B300="","",'[1]Ranking Summary'!B300)</f>
        <v>PAT</v>
      </c>
      <c r="D266" s="35" t="str">
        <f>IF('[1]Ranking Summary'!C300="","",'[1]Ranking Summary'!C300)</f>
        <v xml:space="preserve">Lehigh </v>
      </c>
      <c r="E266" s="34">
        <f>IF('[1]Ranking Summary'!D300="","",'[1]Ranking Summary'!D300)</f>
        <v>10</v>
      </c>
      <c r="F266" s="36">
        <f>IF('[1]Ranking Summary'!E300="","",'[1]Ranking Summary'!E300)</f>
        <v>3.4710743801652892E-2</v>
      </c>
      <c r="G266" s="36">
        <f>IF('[1]Ranking Summary'!F300="","",'[1]Ranking Summary'!F300)</f>
        <v>5.1268729546200986E-2</v>
      </c>
      <c r="H266" s="36">
        <f>IF('[1]Ranking Summary'!G300="","",'[1]Ranking Summary'!G300)</f>
        <v>-9.4572970796760664E-2</v>
      </c>
      <c r="I266" s="4"/>
    </row>
    <row r="267" spans="1:9" x14ac:dyDescent="0.3">
      <c r="A267" s="4"/>
      <c r="B267" s="34">
        <f>IF('[1]Ranking Summary'!A301="","",'[1]Ranking Summary'!A301)</f>
        <v>261</v>
      </c>
      <c r="C267" s="34" t="str">
        <f>IF('[1]Ranking Summary'!B301="","",'[1]Ranking Summary'!B301)</f>
        <v>BSKY</v>
      </c>
      <c r="D267" s="35" t="str">
        <f>IF('[1]Ranking Summary'!C301="","",'[1]Ranking Summary'!C301)</f>
        <v xml:space="preserve">Northern Arizona </v>
      </c>
      <c r="E267" s="34">
        <f>IF('[1]Ranking Summary'!D301="","",'[1]Ranking Summary'!D301)</f>
        <v>7</v>
      </c>
      <c r="F267" s="36">
        <f>IF('[1]Ranking Summary'!E301="","",'[1]Ranking Summary'!E301)</f>
        <v>4.9248927038626607E-2</v>
      </c>
      <c r="G267" s="36">
        <f>IF('[1]Ranking Summary'!F301="","",'[1]Ranking Summary'!F301)</f>
        <v>2.2297861339728834E-2</v>
      </c>
      <c r="H267" s="36">
        <f>IF('[1]Ranking Summary'!G301="","",'[1]Ranking Summary'!G301)</f>
        <v>-9.512207695452532E-2</v>
      </c>
      <c r="I267" s="4"/>
    </row>
    <row r="268" spans="1:9" x14ac:dyDescent="0.3">
      <c r="A268" s="4"/>
      <c r="B268" s="34">
        <f>IF('[1]Ranking Summary'!A302="","",'[1]Ranking Summary'!A302)</f>
        <v>262</v>
      </c>
      <c r="C268" s="34" t="str">
        <f>IF('[1]Ranking Summary'!B302="","",'[1]Ranking Summary'!B302)</f>
        <v>CAA</v>
      </c>
      <c r="D268" s="35" t="str">
        <f>IF('[1]Ranking Summary'!C302="","",'[1]Ranking Summary'!C302)</f>
        <v xml:space="preserve">Drexel </v>
      </c>
      <c r="E268" s="34">
        <f>IF('[1]Ranking Summary'!D302="","",'[1]Ranking Summary'!D302)</f>
        <v>10</v>
      </c>
      <c r="F268" s="36">
        <f>IF('[1]Ranking Summary'!E302="","",'[1]Ranking Summary'!E302)</f>
        <v>4.1387795275590548E-2</v>
      </c>
      <c r="G268" s="36">
        <f>IF('[1]Ranking Summary'!F302="","",'[1]Ranking Summary'!F302)</f>
        <v>-4.5940913511652103E-2</v>
      </c>
      <c r="H268" s="36">
        <f>IF('[1]Ranking Summary'!G302="","",'[1]Ranking Summary'!G302)</f>
        <v>-9.5847978714344056E-2</v>
      </c>
      <c r="I268" s="4"/>
    </row>
    <row r="269" spans="1:9" x14ac:dyDescent="0.3">
      <c r="A269" s="4"/>
      <c r="B269" s="34">
        <f>IF('[1]Ranking Summary'!A303="","",'[1]Ranking Summary'!A303)</f>
        <v>263</v>
      </c>
      <c r="C269" s="34" t="str">
        <f>IF('[1]Ranking Summary'!B303="","",'[1]Ranking Summary'!B303)</f>
        <v>SWAC</v>
      </c>
      <c r="D269" s="35" t="str">
        <f>IF('[1]Ranking Summary'!C303="","",'[1]Ranking Summary'!C303)</f>
        <v xml:space="preserve">Grambling St. </v>
      </c>
      <c r="E269" s="34">
        <f>IF('[1]Ranking Summary'!D303="","",'[1]Ranking Summary'!D303)</f>
        <v>11</v>
      </c>
      <c r="F269" s="36">
        <f>IF('[1]Ranking Summary'!E303="","",'[1]Ranking Summary'!E303)</f>
        <v>2.5974683544303795E-2</v>
      </c>
      <c r="G269" s="36">
        <f>IF('[1]Ranking Summary'!F303="","",'[1]Ranking Summary'!F303)</f>
        <v>2.3308016076056964E-4</v>
      </c>
      <c r="H269" s="36">
        <f>IF('[1]Ranking Summary'!G303="","",'[1]Ranking Summary'!G303)</f>
        <v>-9.6771515768536015E-2</v>
      </c>
      <c r="I269" s="4"/>
    </row>
    <row r="270" spans="1:9" x14ac:dyDescent="0.3">
      <c r="A270" s="4"/>
      <c r="B270" s="34">
        <f>IF('[1]Ranking Summary'!A304="","",'[1]Ranking Summary'!A304)</f>
        <v>264</v>
      </c>
      <c r="C270" s="34" t="str">
        <f>IF('[1]Ranking Summary'!B304="","",'[1]Ranking Summary'!B304)</f>
        <v>MAC</v>
      </c>
      <c r="D270" s="35" t="str">
        <f>IF('[1]Ranking Summary'!C304="","",'[1]Ranking Summary'!C304)</f>
        <v xml:space="preserve">Western Michigan </v>
      </c>
      <c r="E270" s="34">
        <f>IF('[1]Ranking Summary'!D304="","",'[1]Ranking Summary'!D304)</f>
        <v>11</v>
      </c>
      <c r="F270" s="36">
        <f>IF('[1]Ranking Summary'!E304="","",'[1]Ranking Summary'!E304)</f>
        <v>5.2252252252252253E-2</v>
      </c>
      <c r="G270" s="36">
        <f>IF('[1]Ranking Summary'!F304="","",'[1]Ranking Summary'!F304)</f>
        <v>-3.0458912783904842E-2</v>
      </c>
      <c r="H270" s="36">
        <f>IF('[1]Ranking Summary'!G304="","",'[1]Ranking Summary'!G304)</f>
        <v>-9.6841312937683388E-2</v>
      </c>
      <c r="I270" s="4"/>
    </row>
    <row r="271" spans="1:9" x14ac:dyDescent="0.3">
      <c r="A271" s="4"/>
      <c r="B271" s="34">
        <f>IF('[1]Ranking Summary'!A305="","",'[1]Ranking Summary'!A305)</f>
        <v>265</v>
      </c>
      <c r="C271" s="34" t="str">
        <f>IF('[1]Ranking Summary'!B305="","",'[1]Ranking Summary'!B305)</f>
        <v>CUSA</v>
      </c>
      <c r="D271" s="35" t="str">
        <f>IF('[1]Ranking Summary'!C305="","",'[1]Ranking Summary'!C305)</f>
        <v xml:space="preserve">UTSA </v>
      </c>
      <c r="E271" s="34">
        <f>IF('[1]Ranking Summary'!D305="","",'[1]Ranking Summary'!D305)</f>
        <v>9</v>
      </c>
      <c r="F271" s="36">
        <f>IF('[1]Ranking Summary'!E305="","",'[1]Ranking Summary'!E305)</f>
        <v>4.3255813953488369E-2</v>
      </c>
      <c r="G271" s="36">
        <f>IF('[1]Ranking Summary'!F305="","",'[1]Ranking Summary'!F305)</f>
        <v>5.1871923233693211E-3</v>
      </c>
      <c r="H271" s="36">
        <f>IF('[1]Ranking Summary'!G305="","",'[1]Ranking Summary'!G305)</f>
        <v>-0.10259534319559013</v>
      </c>
      <c r="I271" s="4"/>
    </row>
    <row r="272" spans="1:9" x14ac:dyDescent="0.3">
      <c r="A272" s="4"/>
      <c r="B272" s="34">
        <f>IF('[1]Ranking Summary'!A306="","",'[1]Ranking Summary'!A306)</f>
        <v>266</v>
      </c>
      <c r="C272" s="34" t="str">
        <f>IF('[1]Ranking Summary'!B306="","",'[1]Ranking Summary'!B306)</f>
        <v>AEC</v>
      </c>
      <c r="D272" s="35" t="str">
        <f>IF('[1]Ranking Summary'!C306="","",'[1]Ranking Summary'!C306)</f>
        <v xml:space="preserve">Binghamton </v>
      </c>
      <c r="E272" s="34">
        <f>IF('[1]Ranking Summary'!D306="","",'[1]Ranking Summary'!D306)</f>
        <v>10</v>
      </c>
      <c r="F272" s="36">
        <f>IF('[1]Ranking Summary'!E306="","",'[1]Ranking Summary'!E306)</f>
        <v>4.2810278840896658E-2</v>
      </c>
      <c r="G272" s="36">
        <f>IF('[1]Ranking Summary'!F306="","",'[1]Ranking Summary'!F306)</f>
        <v>2.2004348323974236E-2</v>
      </c>
      <c r="H272" s="36">
        <f>IF('[1]Ranking Summary'!G306="","",'[1]Ranking Summary'!G306)</f>
        <v>-0.10349257156422957</v>
      </c>
      <c r="I272" s="4"/>
    </row>
    <row r="273" spans="1:9" x14ac:dyDescent="0.3">
      <c r="A273" s="4"/>
      <c r="B273" s="34">
        <f>IF('[1]Ranking Summary'!A307="","",'[1]Ranking Summary'!A307)</f>
        <v>267</v>
      </c>
      <c r="C273" s="34" t="str">
        <f>IF('[1]Ranking Summary'!B307="","",'[1]Ranking Summary'!B307)</f>
        <v>American</v>
      </c>
      <c r="D273" s="35" t="str">
        <f>IF('[1]Ranking Summary'!C307="","",'[1]Ranking Summary'!C307)</f>
        <v xml:space="preserve">East Carolina </v>
      </c>
      <c r="E273" s="34">
        <f>IF('[1]Ranking Summary'!D307="","",'[1]Ranking Summary'!D307)</f>
        <v>10</v>
      </c>
      <c r="F273" s="36">
        <f>IF('[1]Ranking Summary'!E307="","",'[1]Ranking Summary'!E307)</f>
        <v>4.264099037138927E-2</v>
      </c>
      <c r="G273" s="36">
        <f>IF('[1]Ranking Summary'!F307="","",'[1]Ranking Summary'!F307)</f>
        <v>-6.4817234773578258E-2</v>
      </c>
      <c r="H273" s="36">
        <f>IF('[1]Ranking Summary'!G307="","",'[1]Ranking Summary'!G307)</f>
        <v>-0.10397843356963041</v>
      </c>
      <c r="I273" s="4"/>
    </row>
    <row r="274" spans="1:9" x14ac:dyDescent="0.3">
      <c r="A274" s="4"/>
      <c r="B274" s="34">
        <f>IF('[1]Ranking Summary'!A308="","",'[1]Ranking Summary'!A308)</f>
        <v>268</v>
      </c>
      <c r="C274" s="34" t="str">
        <f>IF('[1]Ranking Summary'!B308="","",'[1]Ranking Summary'!B308)</f>
        <v>CUSA</v>
      </c>
      <c r="D274" s="35" t="str">
        <f>IF('[1]Ranking Summary'!C308="","",'[1]Ranking Summary'!C308)</f>
        <v xml:space="preserve">Southern Miss </v>
      </c>
      <c r="E274" s="34">
        <f>IF('[1]Ranking Summary'!D308="","",'[1]Ranking Summary'!D308)</f>
        <v>11</v>
      </c>
      <c r="F274" s="36">
        <f>IF('[1]Ranking Summary'!E308="","",'[1]Ranking Summary'!E308)</f>
        <v>5.6019656019656021E-2</v>
      </c>
      <c r="G274" s="36">
        <f>IF('[1]Ranking Summary'!F308="","",'[1]Ranking Summary'!F308)</f>
        <v>6.8337336241452523E-2</v>
      </c>
      <c r="H274" s="36">
        <f>IF('[1]Ranking Summary'!G308="","",'[1]Ranking Summary'!G308)</f>
        <v>-0.10451369802451883</v>
      </c>
      <c r="I274" s="4"/>
    </row>
    <row r="275" spans="1:9" x14ac:dyDescent="0.3">
      <c r="A275" s="4"/>
      <c r="B275" s="34">
        <f>IF('[1]Ranking Summary'!A309="","",'[1]Ranking Summary'!A309)</f>
        <v>269</v>
      </c>
      <c r="C275" s="34" t="str">
        <f>IF('[1]Ranking Summary'!B309="","",'[1]Ranking Summary'!B309)</f>
        <v>IVY</v>
      </c>
      <c r="D275" s="35" t="str">
        <f>IF('[1]Ranking Summary'!C309="","",'[1]Ranking Summary'!C309)</f>
        <v xml:space="preserve">Brown </v>
      </c>
      <c r="E275" s="34">
        <f>IF('[1]Ranking Summary'!D309="","",'[1]Ranking Summary'!D309)</f>
        <v>10</v>
      </c>
      <c r="F275" s="36">
        <f>IF('[1]Ranking Summary'!E309="","",'[1]Ranking Summary'!E309)</f>
        <v>3.8848920863309357E-2</v>
      </c>
      <c r="G275" s="36">
        <f>IF('[1]Ranking Summary'!F309="","",'[1]Ranking Summary'!F309)</f>
        <v>-6.7700198018901342E-2</v>
      </c>
      <c r="H275" s="36">
        <f>IF('[1]Ranking Summary'!G309="","",'[1]Ranking Summary'!G309)</f>
        <v>-0.10477827972169682</v>
      </c>
      <c r="I275" s="4"/>
    </row>
    <row r="276" spans="1:9" x14ac:dyDescent="0.3">
      <c r="A276" s="4"/>
      <c r="B276" s="34">
        <f>IF('[1]Ranking Summary'!A310="","",'[1]Ranking Summary'!A310)</f>
        <v>270</v>
      </c>
      <c r="C276" s="34" t="str">
        <f>IF('[1]Ranking Summary'!B310="","",'[1]Ranking Summary'!B310)</f>
        <v>SB</v>
      </c>
      <c r="D276" s="35" t="str">
        <f>IF('[1]Ranking Summary'!C310="","",'[1]Ranking Summary'!C310)</f>
        <v xml:space="preserve">Troy </v>
      </c>
      <c r="E276" s="34">
        <f>IF('[1]Ranking Summary'!D310="","",'[1]Ranking Summary'!D310)</f>
        <v>10</v>
      </c>
      <c r="F276" s="36">
        <f>IF('[1]Ranking Summary'!E310="","",'[1]Ranking Summary'!E310)</f>
        <v>3.7124569177744961E-2</v>
      </c>
      <c r="G276" s="36">
        <f>IF('[1]Ranking Summary'!F310="","",'[1]Ranking Summary'!F310)</f>
        <v>-1.9310403009759258E-3</v>
      </c>
      <c r="H276" s="36">
        <f>IF('[1]Ranking Summary'!G310="","",'[1]Ranking Summary'!G310)</f>
        <v>-0.10537820211280609</v>
      </c>
      <c r="I276" s="4"/>
    </row>
    <row r="277" spans="1:9" x14ac:dyDescent="0.3">
      <c r="A277" s="4"/>
      <c r="B277" s="34">
        <f>IF('[1]Ranking Summary'!A311="","",'[1]Ranking Summary'!A311)</f>
        <v>271</v>
      </c>
      <c r="C277" s="34" t="str">
        <f>IF('[1]Ranking Summary'!B311="","",'[1]Ranking Summary'!B311)</f>
        <v>HOR</v>
      </c>
      <c r="D277" s="35" t="str">
        <f>IF('[1]Ranking Summary'!C311="","",'[1]Ranking Summary'!C311)</f>
        <v xml:space="preserve">Youngstown St. </v>
      </c>
      <c r="E277" s="34">
        <f>IF('[1]Ranking Summary'!D311="","",'[1]Ranking Summary'!D311)</f>
        <v>10</v>
      </c>
      <c r="F277" s="36">
        <f>IF('[1]Ranking Summary'!E311="","",'[1]Ranking Summary'!E311)</f>
        <v>4.5040080160320642E-2</v>
      </c>
      <c r="G277" s="36">
        <f>IF('[1]Ranking Summary'!F311="","",'[1]Ranking Summary'!F311)</f>
        <v>-1.1563050947732197E-2</v>
      </c>
      <c r="H277" s="36">
        <f>IF('[1]Ranking Summary'!G311="","",'[1]Ranking Summary'!G311)</f>
        <v>-0.10553262485365522</v>
      </c>
      <c r="I277" s="4"/>
    </row>
    <row r="278" spans="1:9" x14ac:dyDescent="0.3">
      <c r="A278" s="4"/>
      <c r="B278" s="34">
        <f>IF('[1]Ranking Summary'!A312="","",'[1]Ranking Summary'!A312)</f>
        <v>272</v>
      </c>
      <c r="C278" s="34" t="str">
        <f>IF('[1]Ranking Summary'!B312="","",'[1]Ranking Summary'!B312)</f>
        <v>WAC</v>
      </c>
      <c r="D278" s="35" t="str">
        <f>IF('[1]Ranking Summary'!C312="","",'[1]Ranking Summary'!C312)</f>
        <v xml:space="preserve">Grand Canyon </v>
      </c>
      <c r="E278" s="34">
        <f>IF('[1]Ranking Summary'!D312="","",'[1]Ranking Summary'!D312)</f>
        <v>12</v>
      </c>
      <c r="F278" s="36">
        <f>IF('[1]Ranking Summary'!E312="","",'[1]Ranking Summary'!E312)</f>
        <v>4.3872919818456882E-2</v>
      </c>
      <c r="G278" s="36">
        <f>IF('[1]Ranking Summary'!F312="","",'[1]Ranking Summary'!F312)</f>
        <v>-2.6976320662043699E-2</v>
      </c>
      <c r="H278" s="36">
        <f>IF('[1]Ranking Summary'!G312="","",'[1]Ranking Summary'!G312)</f>
        <v>-0.10652560614875597</v>
      </c>
      <c r="I278" s="4"/>
    </row>
    <row r="279" spans="1:9" x14ac:dyDescent="0.3">
      <c r="A279" s="4"/>
      <c r="B279" s="34">
        <f>IF('[1]Ranking Summary'!A313="","",'[1]Ranking Summary'!A313)</f>
        <v>273</v>
      </c>
      <c r="C279" s="34" t="str">
        <f>IF('[1]Ranking Summary'!B313="","",'[1]Ranking Summary'!B313)</f>
        <v>SB</v>
      </c>
      <c r="D279" s="35" t="str">
        <f>IF('[1]Ranking Summary'!C313="","",'[1]Ranking Summary'!C313)</f>
        <v xml:space="preserve">Louisiana Monroe </v>
      </c>
      <c r="E279" s="34">
        <f>IF('[1]Ranking Summary'!D313="","",'[1]Ranking Summary'!D313)</f>
        <v>8</v>
      </c>
      <c r="F279" s="36">
        <f>IF('[1]Ranking Summary'!E313="","",'[1]Ranking Summary'!E313)</f>
        <v>0.05</v>
      </c>
      <c r="G279" s="36">
        <f>IF('[1]Ranking Summary'!F313="","",'[1]Ranking Summary'!F313)</f>
        <v>-3.6829592470001761E-2</v>
      </c>
      <c r="H279" s="36">
        <f>IF('[1]Ranking Summary'!G313="","",'[1]Ranking Summary'!G313)</f>
        <v>-0.10670142155656404</v>
      </c>
      <c r="I279" s="4"/>
    </row>
    <row r="280" spans="1:9" x14ac:dyDescent="0.3">
      <c r="A280" s="4"/>
      <c r="B280" s="34">
        <f>IF('[1]Ranking Summary'!A314="","",'[1]Ranking Summary'!A314)</f>
        <v>274</v>
      </c>
      <c r="C280" s="34" t="str">
        <f>IF('[1]Ranking Summary'!B314="","",'[1]Ranking Summary'!B314)</f>
        <v>PAT</v>
      </c>
      <c r="D280" s="35" t="str">
        <f>IF('[1]Ranking Summary'!C314="","",'[1]Ranking Summary'!C314)</f>
        <v xml:space="preserve">Bucknell </v>
      </c>
      <c r="E280" s="34">
        <f>IF('[1]Ranking Summary'!D314="","",'[1]Ranking Summary'!D314)</f>
        <v>11</v>
      </c>
      <c r="F280" s="36">
        <f>IF('[1]Ranking Summary'!E314="","",'[1]Ranking Summary'!E314)</f>
        <v>3.8254113345521028E-2</v>
      </c>
      <c r="G280" s="36">
        <f>IF('[1]Ranking Summary'!F314="","",'[1]Ranking Summary'!F314)</f>
        <v>2.4562850277060688E-2</v>
      </c>
      <c r="H280" s="36">
        <f>IF('[1]Ranking Summary'!G314="","",'[1]Ranking Summary'!G314)</f>
        <v>-0.10695209170988429</v>
      </c>
      <c r="I280" s="4"/>
    </row>
    <row r="281" spans="1:9" x14ac:dyDescent="0.3">
      <c r="A281" s="4"/>
      <c r="B281" s="34">
        <f>IF('[1]Ranking Summary'!A315="","",'[1]Ranking Summary'!A315)</f>
        <v>275</v>
      </c>
      <c r="C281" s="34" t="str">
        <f>IF('[1]Ranking Summary'!B315="","",'[1]Ranking Summary'!B315)</f>
        <v>OVC</v>
      </c>
      <c r="D281" s="35" t="str">
        <f>IF('[1]Ranking Summary'!C315="","",'[1]Ranking Summary'!C315)</f>
        <v xml:space="preserve">Southeast Missouri St. </v>
      </c>
      <c r="E281" s="34">
        <f>IF('[1]Ranking Summary'!D315="","",'[1]Ranking Summary'!D315)</f>
        <v>9</v>
      </c>
      <c r="F281" s="36">
        <f>IF('[1]Ranking Summary'!E315="","",'[1]Ranking Summary'!E315)</f>
        <v>4.4025465230166511E-2</v>
      </c>
      <c r="G281" s="36">
        <f>IF('[1]Ranking Summary'!F315="","",'[1]Ranking Summary'!F315)</f>
        <v>-4.1939522127870561E-2</v>
      </c>
      <c r="H281" s="36">
        <f>IF('[1]Ranking Summary'!G315="","",'[1]Ranking Summary'!G315)</f>
        <v>-0.10875505235409634</v>
      </c>
      <c r="I281" s="4"/>
    </row>
    <row r="282" spans="1:9" x14ac:dyDescent="0.3">
      <c r="A282" s="4"/>
      <c r="B282" s="34">
        <f>IF('[1]Ranking Summary'!A316="","",'[1]Ranking Summary'!A316)</f>
        <v>276</v>
      </c>
      <c r="C282" s="34" t="str">
        <f>IF('[1]Ranking Summary'!B316="","",'[1]Ranking Summary'!B316)</f>
        <v>CAA</v>
      </c>
      <c r="D282" s="35" t="str">
        <f>IF('[1]Ranking Summary'!C316="","",'[1]Ranking Summary'!C316)</f>
        <v xml:space="preserve">Elon </v>
      </c>
      <c r="E282" s="34">
        <f>IF('[1]Ranking Summary'!D316="","",'[1]Ranking Summary'!D316)</f>
        <v>11</v>
      </c>
      <c r="F282" s="36">
        <f>IF('[1]Ranking Summary'!E316="","",'[1]Ranking Summary'!E316)</f>
        <v>3.9894459102902374E-2</v>
      </c>
      <c r="G282" s="36">
        <f>IF('[1]Ranking Summary'!F316="","",'[1]Ranking Summary'!F316)</f>
        <v>3.8728405601234341E-2</v>
      </c>
      <c r="H282" s="36">
        <f>IF('[1]Ranking Summary'!G316="","",'[1]Ranking Summary'!G316)</f>
        <v>-0.11054186568294837</v>
      </c>
      <c r="I282" s="4"/>
    </row>
    <row r="283" spans="1:9" x14ac:dyDescent="0.3">
      <c r="A283" s="4"/>
      <c r="B283" s="34">
        <f>IF('[1]Ranking Summary'!A317="","",'[1]Ranking Summary'!A317)</f>
        <v>277</v>
      </c>
      <c r="C283" s="34" t="str">
        <f>IF('[1]Ranking Summary'!B317="","",'[1]Ranking Summary'!B317)</f>
        <v>AEC</v>
      </c>
      <c r="D283" s="35" t="str">
        <f>IF('[1]Ranking Summary'!C317="","",'[1]Ranking Summary'!C317)</f>
        <v xml:space="preserve">UMBC </v>
      </c>
      <c r="E283" s="34">
        <f>IF('[1]Ranking Summary'!D317="","",'[1]Ranking Summary'!D317)</f>
        <v>11</v>
      </c>
      <c r="F283" s="36">
        <f>IF('[1]Ranking Summary'!E317="","",'[1]Ranking Summary'!E317)</f>
        <v>3.7190082644628093E-2</v>
      </c>
      <c r="G283" s="36">
        <f>IF('[1]Ranking Summary'!F317="","",'[1]Ranking Summary'!F317)</f>
        <v>-8.9550868140197554E-3</v>
      </c>
      <c r="H283" s="36">
        <f>IF('[1]Ranking Summary'!G317="","",'[1]Ranking Summary'!G317)</f>
        <v>-0.11217880744952105</v>
      </c>
      <c r="I283" s="4"/>
    </row>
    <row r="284" spans="1:9" x14ac:dyDescent="0.3">
      <c r="A284" s="4"/>
      <c r="B284" s="34">
        <f>IF('[1]Ranking Summary'!A318="","",'[1]Ranking Summary'!A318)</f>
        <v>278</v>
      </c>
      <c r="C284" s="34" t="str">
        <f>IF('[1]Ranking Summary'!B318="","",'[1]Ranking Summary'!B318)</f>
        <v>IVY</v>
      </c>
      <c r="D284" s="35" t="str">
        <f>IF('[1]Ranking Summary'!C318="","",'[1]Ranking Summary'!C318)</f>
        <v xml:space="preserve">Cornell </v>
      </c>
      <c r="E284" s="34">
        <f>IF('[1]Ranking Summary'!D318="","",'[1]Ranking Summary'!D318)</f>
        <v>9</v>
      </c>
      <c r="F284" s="36">
        <f>IF('[1]Ranking Summary'!E318="","",'[1]Ranking Summary'!E318)</f>
        <v>2.7692307692307693E-2</v>
      </c>
      <c r="G284" s="36">
        <f>IF('[1]Ranking Summary'!F318="","",'[1]Ranking Summary'!F318)</f>
        <v>-2.8491077474720003E-2</v>
      </c>
      <c r="H284" s="36">
        <f>IF('[1]Ranking Summary'!G318="","",'[1]Ranking Summary'!G318)</f>
        <v>-0.11343527306407689</v>
      </c>
      <c r="I284" s="4"/>
    </row>
    <row r="285" spans="1:9" x14ac:dyDescent="0.3">
      <c r="A285" s="4"/>
      <c r="B285" s="34">
        <f>IF('[1]Ranking Summary'!A319="","",'[1]Ranking Summary'!A319)</f>
        <v>279</v>
      </c>
      <c r="C285" s="34" t="str">
        <f>IF('[1]Ranking Summary'!B319="","",'[1]Ranking Summary'!B319)</f>
        <v>A10</v>
      </c>
      <c r="D285" s="35" t="str">
        <f>IF('[1]Ranking Summary'!C319="","",'[1]Ranking Summary'!C319)</f>
        <v xml:space="preserve">Saint Joseph's </v>
      </c>
      <c r="E285" s="34">
        <f>IF('[1]Ranking Summary'!D319="","",'[1]Ranking Summary'!D319)</f>
        <v>11</v>
      </c>
      <c r="F285" s="36">
        <f>IF('[1]Ranking Summary'!E319="","",'[1]Ranking Summary'!E319)</f>
        <v>4.5046235138705412E-2</v>
      </c>
      <c r="G285" s="36">
        <f>IF('[1]Ranking Summary'!F319="","",'[1]Ranking Summary'!F319)</f>
        <v>5.4502319146654751E-2</v>
      </c>
      <c r="H285" s="36">
        <f>IF('[1]Ranking Summary'!G319="","",'[1]Ranking Summary'!G319)</f>
        <v>-0.1144428073848256</v>
      </c>
      <c r="I285" s="4"/>
    </row>
    <row r="286" spans="1:9" x14ac:dyDescent="0.3">
      <c r="A286" s="4"/>
      <c r="B286" s="34">
        <f>IF('[1]Ranking Summary'!A320="","",'[1]Ranking Summary'!A320)</f>
        <v>280</v>
      </c>
      <c r="C286" s="34" t="str">
        <f>IF('[1]Ranking Summary'!B320="","",'[1]Ranking Summary'!B320)</f>
        <v>SEC</v>
      </c>
      <c r="D286" s="35" t="str">
        <f>IF('[1]Ranking Summary'!C320="","",'[1]Ranking Summary'!C320)</f>
        <v>Texas A&amp;M</v>
      </c>
      <c r="E286" s="34">
        <f>IF('[1]Ranking Summary'!D320="","",'[1]Ranking Summary'!D320)</f>
        <v>9</v>
      </c>
      <c r="F286" s="36">
        <f>IF('[1]Ranking Summary'!E320="","",'[1]Ranking Summary'!E320)</f>
        <v>5.7324840764331211E-2</v>
      </c>
      <c r="G286" s="36">
        <f>IF('[1]Ranking Summary'!F320="","",'[1]Ranking Summary'!F320)</f>
        <v>-3.0069355980184009E-2</v>
      </c>
      <c r="H286" s="36">
        <f>IF('[1]Ranking Summary'!G320="","",'[1]Ranking Summary'!G320)</f>
        <v>-0.11536254983529244</v>
      </c>
      <c r="I286" s="4"/>
    </row>
    <row r="287" spans="1:9" x14ac:dyDescent="0.3">
      <c r="A287" s="4"/>
      <c r="B287" s="34">
        <f>IF('[1]Ranking Summary'!A321="","",'[1]Ranking Summary'!A321)</f>
        <v>281</v>
      </c>
      <c r="C287" s="34" t="str">
        <f>IF('[1]Ranking Summary'!B321="","",'[1]Ranking Summary'!B321)</f>
        <v>NEC</v>
      </c>
      <c r="D287" s="35" t="str">
        <f>IF('[1]Ranking Summary'!C321="","",'[1]Ranking Summary'!C321)</f>
        <v xml:space="preserve">Merrimack </v>
      </c>
      <c r="E287" s="34">
        <f>IF('[1]Ranking Summary'!D321="","",'[1]Ranking Summary'!D321)</f>
        <v>11</v>
      </c>
      <c r="F287" s="36">
        <f>IF('[1]Ranking Summary'!E321="","",'[1]Ranking Summary'!E321)</f>
        <v>5.0795279630579782E-2</v>
      </c>
      <c r="G287" s="36">
        <f>IF('[1]Ranking Summary'!F321="","",'[1]Ranking Summary'!F321)</f>
        <v>-9.811932376724803E-3</v>
      </c>
      <c r="H287" s="36">
        <f>IF('[1]Ranking Summary'!G321="","",'[1]Ranking Summary'!G321)</f>
        <v>-0.11601771486379664</v>
      </c>
      <c r="I287" s="4"/>
    </row>
    <row r="288" spans="1:9" x14ac:dyDescent="0.3">
      <c r="A288" s="4"/>
      <c r="B288" s="34">
        <f>IF('[1]Ranking Summary'!A322="","",'[1]Ranking Summary'!A322)</f>
        <v>282</v>
      </c>
      <c r="C288" s="34" t="str">
        <f>IF('[1]Ranking Summary'!B322="","",'[1]Ranking Summary'!B322)</f>
        <v>SC</v>
      </c>
      <c r="D288" s="35" t="str">
        <f>IF('[1]Ranking Summary'!C322="","",'[1]Ranking Summary'!C322)</f>
        <v xml:space="preserve">VMI </v>
      </c>
      <c r="E288" s="34">
        <f>IF('[1]Ranking Summary'!D322="","",'[1]Ranking Summary'!D322)</f>
        <v>12</v>
      </c>
      <c r="F288" s="36">
        <f>IF('[1]Ranking Summary'!E322="","",'[1]Ranking Summary'!E322)</f>
        <v>4.3110348770726128E-2</v>
      </c>
      <c r="G288" s="36">
        <f>IF('[1]Ranking Summary'!F322="","",'[1]Ranking Summary'!F322)</f>
        <v>-7.5454021835435717E-2</v>
      </c>
      <c r="H288" s="36">
        <f>IF('[1]Ranking Summary'!G322="","",'[1]Ranking Summary'!G322)</f>
        <v>-0.11627490039662794</v>
      </c>
      <c r="I288" s="4"/>
    </row>
    <row r="289" spans="1:9" x14ac:dyDescent="0.3">
      <c r="A289" s="4"/>
      <c r="B289" s="34">
        <f>IF('[1]Ranking Summary'!A323="","",'[1]Ranking Summary'!A323)</f>
        <v>283</v>
      </c>
      <c r="C289" s="34" t="str">
        <f>IF('[1]Ranking Summary'!B323="","",'[1]Ranking Summary'!B323)</f>
        <v>SLC</v>
      </c>
      <c r="D289" s="35" t="str">
        <f>IF('[1]Ranking Summary'!C323="","",'[1]Ranking Summary'!C323)</f>
        <v xml:space="preserve">Texas A&amp;M Corpus Chris </v>
      </c>
      <c r="E289" s="34">
        <f>IF('[1]Ranking Summary'!D323="","",'[1]Ranking Summary'!D323)</f>
        <v>11</v>
      </c>
      <c r="F289" s="36">
        <f>IF('[1]Ranking Summary'!E323="","",'[1]Ranking Summary'!E323)</f>
        <v>4.2647058823529406E-2</v>
      </c>
      <c r="G289" s="36">
        <f>IF('[1]Ranking Summary'!F323="","",'[1]Ranking Summary'!F323)</f>
        <v>1.1634274953170147E-2</v>
      </c>
      <c r="H289" s="36">
        <f>IF('[1]Ranking Summary'!G323="","",'[1]Ranking Summary'!G323)</f>
        <v>-0.11636122955942291</v>
      </c>
      <c r="I289" s="4"/>
    </row>
    <row r="290" spans="1:9" x14ac:dyDescent="0.3">
      <c r="A290" s="4"/>
      <c r="B290" s="34">
        <f>IF('[1]Ranking Summary'!A324="","",'[1]Ranking Summary'!A324)</f>
        <v>284</v>
      </c>
      <c r="C290" s="34" t="str">
        <f>IF('[1]Ranking Summary'!B324="","",'[1]Ranking Summary'!B324)</f>
        <v>SWAC</v>
      </c>
      <c r="D290" s="35" t="str">
        <f>IF('[1]Ranking Summary'!C324="","",'[1]Ranking Summary'!C324)</f>
        <v xml:space="preserve">Texas Southern </v>
      </c>
      <c r="E290" s="34">
        <f>IF('[1]Ranking Summary'!D324="","",'[1]Ranking Summary'!D324)</f>
        <v>9</v>
      </c>
      <c r="F290" s="36">
        <f>IF('[1]Ranking Summary'!E324="","",'[1]Ranking Summary'!E324)</f>
        <v>3.4001743679163032E-2</v>
      </c>
      <c r="G290" s="36">
        <f>IF('[1]Ranking Summary'!F324="","",'[1]Ranking Summary'!F324)</f>
        <v>0.11129979460266488</v>
      </c>
      <c r="H290" s="36">
        <f>IF('[1]Ranking Summary'!G324="","",'[1]Ranking Summary'!G324)</f>
        <v>-0.11668658630122107</v>
      </c>
      <c r="I290" s="4"/>
    </row>
    <row r="291" spans="1:9" x14ac:dyDescent="0.3">
      <c r="A291" s="4"/>
      <c r="B291" s="34">
        <f>IF('[1]Ranking Summary'!A325="","",'[1]Ranking Summary'!A325)</f>
        <v>285</v>
      </c>
      <c r="C291" s="34" t="str">
        <f>IF('[1]Ranking Summary'!B325="","",'[1]Ranking Summary'!B325)</f>
        <v>WAC</v>
      </c>
      <c r="D291" s="35" t="str">
        <f>IF('[1]Ranking Summary'!C325="","",'[1]Ranking Summary'!C325)</f>
        <v xml:space="preserve">UMKC </v>
      </c>
      <c r="E291" s="34">
        <f>IF('[1]Ranking Summary'!D325="","",'[1]Ranking Summary'!D325)</f>
        <v>12</v>
      </c>
      <c r="F291" s="36">
        <f>IF('[1]Ranking Summary'!E325="","",'[1]Ranking Summary'!E325)</f>
        <v>4.2872228088701163E-2</v>
      </c>
      <c r="G291" s="36">
        <f>IF('[1]Ranking Summary'!F325="","",'[1]Ranking Summary'!F325)</f>
        <v>4.7041378350446784E-2</v>
      </c>
      <c r="H291" s="36">
        <f>IF('[1]Ranking Summary'!G325="","",'[1]Ranking Summary'!G325)</f>
        <v>-0.11854735504521666</v>
      </c>
      <c r="I291" s="4"/>
    </row>
    <row r="292" spans="1:9" x14ac:dyDescent="0.3">
      <c r="A292" s="4"/>
      <c r="B292" s="34">
        <f>IF('[1]Ranking Summary'!A326="","",'[1]Ranking Summary'!A326)</f>
        <v>286</v>
      </c>
      <c r="C292" s="34" t="str">
        <f>IF('[1]Ranking Summary'!B326="","",'[1]Ranking Summary'!B326)</f>
        <v>BWC</v>
      </c>
      <c r="D292" s="35" t="str">
        <f>IF('[1]Ranking Summary'!C326="","",'[1]Ranking Summary'!C326)</f>
        <v xml:space="preserve">Cal St. Northridge </v>
      </c>
      <c r="E292" s="34">
        <f>IF('[1]Ranking Summary'!D326="","",'[1]Ranking Summary'!D326)</f>
        <v>11</v>
      </c>
      <c r="F292" s="36">
        <f>IF('[1]Ranking Summary'!E326="","",'[1]Ranking Summary'!E326)</f>
        <v>3.4443874935930291E-2</v>
      </c>
      <c r="G292" s="36">
        <f>IF('[1]Ranking Summary'!F326="","",'[1]Ranking Summary'!F326)</f>
        <v>6.2671052348993783E-2</v>
      </c>
      <c r="H292" s="36">
        <f>IF('[1]Ranking Summary'!G326="","",'[1]Ranking Summary'!G326)</f>
        <v>-0.12082455800040112</v>
      </c>
      <c r="I292" s="4"/>
    </row>
    <row r="293" spans="1:9" x14ac:dyDescent="0.3">
      <c r="A293" s="4"/>
      <c r="B293" s="34">
        <f>IF('[1]Ranking Summary'!A327="","",'[1]Ranking Summary'!A327)</f>
        <v>287</v>
      </c>
      <c r="C293" s="34" t="str">
        <f>IF('[1]Ranking Summary'!B327="","",'[1]Ranking Summary'!B327)</f>
        <v>WAC</v>
      </c>
      <c r="D293" s="35" t="str">
        <f>IF('[1]Ranking Summary'!C327="","",'[1]Ranking Summary'!C327)</f>
        <v xml:space="preserve">Cal St. Bakersfield </v>
      </c>
      <c r="E293" s="34">
        <f>IF('[1]Ranking Summary'!D327="","",'[1]Ranking Summary'!D327)</f>
        <v>12</v>
      </c>
      <c r="F293" s="36">
        <f>IF('[1]Ranking Summary'!E327="","",'[1]Ranking Summary'!E327)</f>
        <v>3.8215223097112859E-2</v>
      </c>
      <c r="G293" s="36">
        <f>IF('[1]Ranking Summary'!F327="","",'[1]Ranking Summary'!F327)</f>
        <v>3.1487372413244924E-2</v>
      </c>
      <c r="H293" s="36">
        <f>IF('[1]Ranking Summary'!G327="","",'[1]Ranking Summary'!G327)</f>
        <v>-0.1223533570849562</v>
      </c>
      <c r="I293" s="4"/>
    </row>
    <row r="294" spans="1:9" x14ac:dyDescent="0.3">
      <c r="A294" s="4"/>
      <c r="B294" s="34">
        <f>IF('[1]Ranking Summary'!A328="","",'[1]Ranking Summary'!A328)</f>
        <v>288</v>
      </c>
      <c r="C294" s="34" t="str">
        <f>IF('[1]Ranking Summary'!B328="","",'[1]Ranking Summary'!B328)</f>
        <v>ASC</v>
      </c>
      <c r="D294" s="35" t="str">
        <f>IF('[1]Ranking Summary'!C328="","",'[1]Ranking Summary'!C328)</f>
        <v xml:space="preserve">NJIT </v>
      </c>
      <c r="E294" s="34">
        <f>IF('[1]Ranking Summary'!D328="","",'[1]Ranking Summary'!D328)</f>
        <v>11</v>
      </c>
      <c r="F294" s="36">
        <f>IF('[1]Ranking Summary'!E328="","",'[1]Ranking Summary'!E328)</f>
        <v>5.1308900523560214E-2</v>
      </c>
      <c r="G294" s="36">
        <f>IF('[1]Ranking Summary'!F328="","",'[1]Ranking Summary'!F328)</f>
        <v>-6.8335582889970303E-3</v>
      </c>
      <c r="H294" s="36">
        <f>IF('[1]Ranking Summary'!G328="","",'[1]Ranking Summary'!G328)</f>
        <v>-0.12238913835098013</v>
      </c>
      <c r="I294" s="4"/>
    </row>
    <row r="295" spans="1:9" x14ac:dyDescent="0.3">
      <c r="A295" s="4"/>
      <c r="B295" s="34">
        <f>IF('[1]Ranking Summary'!A329="","",'[1]Ranking Summary'!A329)</f>
        <v>289</v>
      </c>
      <c r="C295" s="34" t="str">
        <f>IF('[1]Ranking Summary'!B329="","",'[1]Ranking Summary'!B329)</f>
        <v>MEAC</v>
      </c>
      <c r="D295" s="35" t="str">
        <f>IF('[1]Ranking Summary'!C329="","",'[1]Ranking Summary'!C329)</f>
        <v xml:space="preserve">Norfolk St. </v>
      </c>
      <c r="E295" s="34">
        <f>IF('[1]Ranking Summary'!D329="","",'[1]Ranking Summary'!D329)</f>
        <v>11</v>
      </c>
      <c r="F295" s="36">
        <f>IF('[1]Ranking Summary'!E329="","",'[1]Ranking Summary'!E329)</f>
        <v>3.8063063063063063E-2</v>
      </c>
      <c r="G295" s="36">
        <f>IF('[1]Ranking Summary'!F329="","",'[1]Ranking Summary'!F329)</f>
        <v>3.3094337910536252E-2</v>
      </c>
      <c r="H295" s="36">
        <f>IF('[1]Ranking Summary'!G329="","",'[1]Ranking Summary'!G329)</f>
        <v>-0.12307521950125719</v>
      </c>
      <c r="I295" s="4"/>
    </row>
    <row r="296" spans="1:9" x14ac:dyDescent="0.3">
      <c r="A296" s="4"/>
      <c r="B296" s="34">
        <f>IF('[1]Ranking Summary'!A330="","",'[1]Ranking Summary'!A330)</f>
        <v>290</v>
      </c>
      <c r="C296" s="34" t="str">
        <f>IF('[1]Ranking Summary'!B330="","",'[1]Ranking Summary'!B330)</f>
        <v>MAAC</v>
      </c>
      <c r="D296" s="35" t="str">
        <f>IF('[1]Ranking Summary'!C330="","",'[1]Ranking Summary'!C330)</f>
        <v xml:space="preserve">Saint Peter's </v>
      </c>
      <c r="E296" s="34">
        <f>IF('[1]Ranking Summary'!D330="","",'[1]Ranking Summary'!D330)</f>
        <v>6</v>
      </c>
      <c r="F296" s="36">
        <f>IF('[1]Ranking Summary'!E330="","",'[1]Ranking Summary'!E330)</f>
        <v>3.5546475995914192E-2</v>
      </c>
      <c r="G296" s="36">
        <f>IF('[1]Ranking Summary'!F330="","",'[1]Ranking Summary'!F330)</f>
        <v>-4.4816203656433518E-2</v>
      </c>
      <c r="H296" s="36">
        <f>IF('[1]Ranking Summary'!G330="","",'[1]Ranking Summary'!G330)</f>
        <v>-0.12337629296357067</v>
      </c>
      <c r="I296" s="4"/>
    </row>
    <row r="297" spans="1:9" x14ac:dyDescent="0.3">
      <c r="A297" s="4"/>
      <c r="B297" s="34">
        <f>IF('[1]Ranking Summary'!A331="","",'[1]Ranking Summary'!A331)</f>
        <v>291</v>
      </c>
      <c r="C297" s="34" t="str">
        <f>IF('[1]Ranking Summary'!B331="","",'[1]Ranking Summary'!B331)</f>
        <v>BWC</v>
      </c>
      <c r="D297" s="35" t="str">
        <f>IF('[1]Ranking Summary'!C331="","",'[1]Ranking Summary'!C331)</f>
        <v xml:space="preserve">Cal St. Fullerton </v>
      </c>
      <c r="E297" s="34">
        <f>IF('[1]Ranking Summary'!D331="","",'[1]Ranking Summary'!D331)</f>
        <v>12</v>
      </c>
      <c r="F297" s="36">
        <f>IF('[1]Ranking Summary'!E331="","",'[1]Ranking Summary'!E331)</f>
        <v>2.9622063329928498E-2</v>
      </c>
      <c r="G297" s="36">
        <f>IF('[1]Ranking Summary'!F331="","",'[1]Ranking Summary'!F331)</f>
        <v>8.3861489551210024E-4</v>
      </c>
      <c r="H297" s="36">
        <f>IF('[1]Ranking Summary'!G331="","",'[1]Ranking Summary'!G331)</f>
        <v>-0.12521610252531204</v>
      </c>
      <c r="I297" s="4"/>
    </row>
    <row r="298" spans="1:9" x14ac:dyDescent="0.3">
      <c r="A298" s="4"/>
      <c r="B298" s="34">
        <f>IF('[1]Ranking Summary'!A332="","",'[1]Ranking Summary'!A332)</f>
        <v>292</v>
      </c>
      <c r="C298" s="34" t="str">
        <f>IF('[1]Ranking Summary'!B332="","",'[1]Ranking Summary'!B332)</f>
        <v>MEAC</v>
      </c>
      <c r="D298" s="35" t="str">
        <f>IF('[1]Ranking Summary'!C332="","",'[1]Ranking Summary'!C332)</f>
        <v xml:space="preserve">Bethune Cookman </v>
      </c>
      <c r="E298" s="34">
        <f>IF('[1]Ranking Summary'!D332="","",'[1]Ranking Summary'!D332)</f>
        <v>11</v>
      </c>
      <c r="F298" s="36">
        <f>IF('[1]Ranking Summary'!E332="","",'[1]Ranking Summary'!E332)</f>
        <v>4.0465116279069763E-2</v>
      </c>
      <c r="G298" s="36">
        <f>IF('[1]Ranking Summary'!F332="","",'[1]Ranking Summary'!F332)</f>
        <v>1.3269178422828581E-2</v>
      </c>
      <c r="H298" s="36">
        <f>IF('[1]Ranking Summary'!G332="","",'[1]Ranking Summary'!G332)</f>
        <v>-0.12563480168832672</v>
      </c>
      <c r="I298" s="4"/>
    </row>
    <row r="299" spans="1:9" x14ac:dyDescent="0.3">
      <c r="A299" s="4"/>
      <c r="B299" s="34">
        <f>IF('[1]Ranking Summary'!A333="","",'[1]Ranking Summary'!A333)</f>
        <v>293</v>
      </c>
      <c r="C299" s="34" t="str">
        <f>IF('[1]Ranking Summary'!B333="","",'[1]Ranking Summary'!B333)</f>
        <v>CAA</v>
      </c>
      <c r="D299" s="35" t="str">
        <f>IF('[1]Ranking Summary'!C333="","",'[1]Ranking Summary'!C333)</f>
        <v xml:space="preserve">James Madison </v>
      </c>
      <c r="E299" s="34">
        <f>IF('[1]Ranking Summary'!D333="","",'[1]Ranking Summary'!D333)</f>
        <v>9</v>
      </c>
      <c r="F299" s="36">
        <f>IF('[1]Ranking Summary'!E333="","",'[1]Ranking Summary'!E333)</f>
        <v>4.038461538461538E-2</v>
      </c>
      <c r="G299" s="36">
        <f>IF('[1]Ranking Summary'!F333="","",'[1]Ranking Summary'!F333)</f>
        <v>-3.3470558791087769E-2</v>
      </c>
      <c r="H299" s="36">
        <f>IF('[1]Ranking Summary'!G333="","",'[1]Ranking Summary'!G333)</f>
        <v>-0.1371520682696987</v>
      </c>
      <c r="I299" s="4"/>
    </row>
    <row r="300" spans="1:9" x14ac:dyDescent="0.3">
      <c r="A300" s="4"/>
      <c r="B300" s="34">
        <f>IF('[1]Ranking Summary'!A334="","",'[1]Ranking Summary'!A334)</f>
        <v>294</v>
      </c>
      <c r="C300" s="34" t="str">
        <f>IF('[1]Ranking Summary'!B334="","",'[1]Ranking Summary'!B334)</f>
        <v>OVC</v>
      </c>
      <c r="D300" s="35" t="str">
        <f>IF('[1]Ranking Summary'!C334="","",'[1]Ranking Summary'!C334)</f>
        <v xml:space="preserve">Jacksonville St. </v>
      </c>
      <c r="E300" s="34">
        <f>IF('[1]Ranking Summary'!D334="","",'[1]Ranking Summary'!D334)</f>
        <v>9</v>
      </c>
      <c r="F300" s="36">
        <f>IF('[1]Ranking Summary'!E334="","",'[1]Ranking Summary'!E334)</f>
        <v>4.3478260869565216E-2</v>
      </c>
      <c r="G300" s="36">
        <f>IF('[1]Ranking Summary'!F334="","",'[1]Ranking Summary'!F334)</f>
        <v>5.4337857389324638E-3</v>
      </c>
      <c r="H300" s="36">
        <f>IF('[1]Ranking Summary'!G334="","",'[1]Ranking Summary'!G334)</f>
        <v>-0.13879370973269492</v>
      </c>
      <c r="I300" s="4"/>
    </row>
    <row r="301" spans="1:9" x14ac:dyDescent="0.3">
      <c r="A301" s="4"/>
      <c r="B301" s="34">
        <f>IF('[1]Ranking Summary'!A335="","",'[1]Ranking Summary'!A335)</f>
        <v>295</v>
      </c>
      <c r="C301" s="34" t="str">
        <f>IF('[1]Ranking Summary'!B335="","",'[1]Ranking Summary'!B335)</f>
        <v>OVC</v>
      </c>
      <c r="D301" s="35" t="str">
        <f>IF('[1]Ranking Summary'!C335="","",'[1]Ranking Summary'!C335)</f>
        <v xml:space="preserve">Murray St. </v>
      </c>
      <c r="E301" s="34">
        <f>IF('[1]Ranking Summary'!D335="","",'[1]Ranking Summary'!D335)</f>
        <v>9</v>
      </c>
      <c r="F301" s="36">
        <f>IF('[1]Ranking Summary'!E335="","",'[1]Ranking Summary'!E335)</f>
        <v>4.5737621235324148E-2</v>
      </c>
      <c r="G301" s="36">
        <f>IF('[1]Ranking Summary'!F335="","",'[1]Ranking Summary'!F335)</f>
        <v>5.4337857389324638E-3</v>
      </c>
      <c r="H301" s="36">
        <f>IF('[1]Ranking Summary'!G335="","",'[1]Ranking Summary'!G335)</f>
        <v>-0.13879370973269492</v>
      </c>
      <c r="I301" s="4"/>
    </row>
    <row r="302" spans="1:9" x14ac:dyDescent="0.3">
      <c r="A302" s="4"/>
      <c r="B302" s="34">
        <f>IF('[1]Ranking Summary'!A336="","",'[1]Ranking Summary'!A336)</f>
        <v>296</v>
      </c>
      <c r="C302" s="34" t="str">
        <f>IF('[1]Ranking Summary'!B336="","",'[1]Ranking Summary'!B336)</f>
        <v>SC</v>
      </c>
      <c r="D302" s="35" t="str">
        <f>IF('[1]Ranking Summary'!C336="","",'[1]Ranking Summary'!C336)</f>
        <v xml:space="preserve">The Citadel </v>
      </c>
      <c r="E302" s="34">
        <f>IF('[1]Ranking Summary'!D336="","",'[1]Ranking Summary'!D336)</f>
        <v>10</v>
      </c>
      <c r="F302" s="36">
        <f>IF('[1]Ranking Summary'!E336="","",'[1]Ranking Summary'!E336)</f>
        <v>4.3310775637688703E-2</v>
      </c>
      <c r="G302" s="36">
        <f>IF('[1]Ranking Summary'!F336="","",'[1]Ranking Summary'!F336)</f>
        <v>-5.3306337754077749E-3</v>
      </c>
      <c r="H302" s="36">
        <f>IF('[1]Ranking Summary'!G336="","",'[1]Ranking Summary'!G336)</f>
        <v>-0.13929803043510697</v>
      </c>
      <c r="I302" s="4"/>
    </row>
    <row r="303" spans="1:9" x14ac:dyDescent="0.3">
      <c r="A303" s="4"/>
      <c r="B303" s="34">
        <f>IF('[1]Ranking Summary'!A337="","",'[1]Ranking Summary'!A337)</f>
        <v>297</v>
      </c>
      <c r="C303" s="34" t="str">
        <f>IF('[1]Ranking Summary'!B337="","",'[1]Ranking Summary'!B337)</f>
        <v>WAC</v>
      </c>
      <c r="D303" s="35" t="str">
        <f>IF('[1]Ranking Summary'!C337="","",'[1]Ranking Summary'!C337)</f>
        <v xml:space="preserve">UT Rio Grande Valley </v>
      </c>
      <c r="E303" s="34">
        <f>IF('[1]Ranking Summary'!D337="","",'[1]Ranking Summary'!D337)</f>
        <v>10</v>
      </c>
      <c r="F303" s="36">
        <f>IF('[1]Ranking Summary'!E337="","",'[1]Ranking Summary'!E337)</f>
        <v>3.6363636363636362E-2</v>
      </c>
      <c r="G303" s="36">
        <f>IF('[1]Ranking Summary'!F337="","",'[1]Ranking Summary'!F337)</f>
        <v>-1.6021978655182242E-3</v>
      </c>
      <c r="H303" s="36">
        <f>IF('[1]Ranking Summary'!G337="","",'[1]Ranking Summary'!G337)</f>
        <v>-0.140621531410664</v>
      </c>
      <c r="I303" s="4"/>
    </row>
    <row r="304" spans="1:9" x14ac:dyDescent="0.3">
      <c r="A304" s="4"/>
      <c r="B304" s="34">
        <f>IF('[1]Ranking Summary'!A338="","",'[1]Ranking Summary'!A338)</f>
        <v>298</v>
      </c>
      <c r="C304" s="34" t="str">
        <f>IF('[1]Ranking Summary'!B338="","",'[1]Ranking Summary'!B338)</f>
        <v>MWC</v>
      </c>
      <c r="D304" s="35" t="str">
        <f>IF('[1]Ranking Summary'!C338="","",'[1]Ranking Summary'!C338)</f>
        <v xml:space="preserve">Wyoming </v>
      </c>
      <c r="E304" s="34">
        <f>IF('[1]Ranking Summary'!D338="","",'[1]Ranking Summary'!D338)</f>
        <v>12</v>
      </c>
      <c r="F304" s="36">
        <f>IF('[1]Ranking Summary'!E338="","",'[1]Ranking Summary'!E338)</f>
        <v>5.8183738120380142E-2</v>
      </c>
      <c r="G304" s="36">
        <f>IF('[1]Ranking Summary'!F338="","",'[1]Ranking Summary'!F338)</f>
        <v>-2.4420914559245457E-2</v>
      </c>
      <c r="H304" s="36">
        <f>IF('[1]Ranking Summary'!G338="","",'[1]Ranking Summary'!G338)</f>
        <v>-0.14254218679052091</v>
      </c>
      <c r="I304" s="4"/>
    </row>
    <row r="305" spans="1:9" x14ac:dyDescent="0.3">
      <c r="A305" s="4"/>
      <c r="B305" s="34">
        <f>IF('[1]Ranking Summary'!A339="","",'[1]Ranking Summary'!A339)</f>
        <v>299</v>
      </c>
      <c r="C305" s="34" t="str">
        <f>IF('[1]Ranking Summary'!B339="","",'[1]Ranking Summary'!B339)</f>
        <v>HOR</v>
      </c>
      <c r="D305" s="35" t="str">
        <f>IF('[1]Ranking Summary'!C339="","",'[1]Ranking Summary'!C339)</f>
        <v xml:space="preserve">Illnois Chicago </v>
      </c>
      <c r="E305" s="34">
        <f>IF('[1]Ranking Summary'!D339="","",'[1]Ranking Summary'!D339)</f>
        <v>11</v>
      </c>
      <c r="F305" s="36">
        <f>IF('[1]Ranking Summary'!E339="","",'[1]Ranking Summary'!E339)</f>
        <v>5.9490084985835703E-2</v>
      </c>
      <c r="G305" s="36">
        <f>IF('[1]Ranking Summary'!F339="","",'[1]Ranking Summary'!F339)</f>
        <v>-8.8908389402406422E-3</v>
      </c>
      <c r="H305" s="36">
        <f>IF('[1]Ranking Summary'!G339="","",'[1]Ranking Summary'!G339)</f>
        <v>-0.14274279418877892</v>
      </c>
      <c r="I305" s="4"/>
    </row>
    <row r="306" spans="1:9" x14ac:dyDescent="0.3">
      <c r="A306" s="4"/>
      <c r="B306" s="34">
        <f>IF('[1]Ranking Summary'!A340="","",'[1]Ranking Summary'!A340)</f>
        <v>300</v>
      </c>
      <c r="C306" s="34" t="str">
        <f>IF('[1]Ranking Summary'!B340="","",'[1]Ranking Summary'!B340)</f>
        <v>BS</v>
      </c>
      <c r="D306" s="35" t="str">
        <f>IF('[1]Ranking Summary'!C340="","",'[1]Ranking Summary'!C340)</f>
        <v xml:space="preserve">Longwood </v>
      </c>
      <c r="E306" s="34">
        <f>IF('[1]Ranking Summary'!D340="","",'[1]Ranking Summary'!D340)</f>
        <v>10</v>
      </c>
      <c r="F306" s="36">
        <f>IF('[1]Ranking Summary'!E340="","",'[1]Ranking Summary'!E340)</f>
        <v>3.2189707366296678E-2</v>
      </c>
      <c r="G306" s="36">
        <f>IF('[1]Ranking Summary'!F340="","",'[1]Ranking Summary'!F340)</f>
        <v>-7.2057529242284757E-2</v>
      </c>
      <c r="H306" s="36">
        <f>IF('[1]Ranking Summary'!G340="","",'[1]Ranking Summary'!G340)</f>
        <v>-0.14541253700625992</v>
      </c>
      <c r="I306" s="4"/>
    </row>
    <row r="307" spans="1:9" x14ac:dyDescent="0.3">
      <c r="A307" s="4"/>
      <c r="B307" s="34">
        <f>IF('[1]Ranking Summary'!A341="","",'[1]Ranking Summary'!A341)</f>
        <v>301</v>
      </c>
      <c r="C307" s="34" t="str">
        <f>IF('[1]Ranking Summary'!B341="","",'[1]Ranking Summary'!B341)</f>
        <v>SUM</v>
      </c>
      <c r="D307" s="35" t="str">
        <f>IF('[1]Ranking Summary'!C341="","",'[1]Ranking Summary'!C341)</f>
        <v xml:space="preserve">Denver </v>
      </c>
      <c r="E307" s="34">
        <f>IF('[1]Ranking Summary'!D341="","",'[1]Ranking Summary'!D341)</f>
        <v>12</v>
      </c>
      <c r="F307" s="36">
        <f>IF('[1]Ranking Summary'!E341="","",'[1]Ranking Summary'!E341)</f>
        <v>5.3224206349206347E-2</v>
      </c>
      <c r="G307" s="36">
        <f>IF('[1]Ranking Summary'!F341="","",'[1]Ranking Summary'!F341)</f>
        <v>-3.2924467671796975E-3</v>
      </c>
      <c r="H307" s="36">
        <f>IF('[1]Ranking Summary'!G341="","",'[1]Ranking Summary'!G341)</f>
        <v>-0.14782383404887439</v>
      </c>
      <c r="I307" s="4"/>
    </row>
    <row r="308" spans="1:9" x14ac:dyDescent="0.3">
      <c r="A308" s="4"/>
      <c r="B308" s="34">
        <f>IF('[1]Ranking Summary'!A342="","",'[1]Ranking Summary'!A342)</f>
        <v>302</v>
      </c>
      <c r="C308" s="34" t="str">
        <f>IF('[1]Ranking Summary'!B342="","",'[1]Ranking Summary'!B342)</f>
        <v>SWAC</v>
      </c>
      <c r="D308" s="35" t="str">
        <f>IF('[1]Ranking Summary'!C342="","",'[1]Ranking Summary'!C342)</f>
        <v xml:space="preserve">Alcorn St. </v>
      </c>
      <c r="E308" s="34">
        <f>IF('[1]Ranking Summary'!D342="","",'[1]Ranking Summary'!D342)</f>
        <v>8</v>
      </c>
      <c r="F308" s="36">
        <f>IF('[1]Ranking Summary'!E342="","",'[1]Ranking Summary'!E342)</f>
        <v>3.7796976241900648E-2</v>
      </c>
      <c r="G308" s="36">
        <f>IF('[1]Ranking Summary'!F342="","",'[1]Ranking Summary'!F342)</f>
        <v>0.11768091783337017</v>
      </c>
      <c r="H308" s="36">
        <f>IF('[1]Ranking Summary'!G342="","",'[1]Ranking Summary'!G342)</f>
        <v>-0.14820580754343188</v>
      </c>
      <c r="I308" s="4"/>
    </row>
    <row r="309" spans="1:9" x14ac:dyDescent="0.3">
      <c r="A309" s="4"/>
      <c r="B309" s="34">
        <f>IF('[1]Ranking Summary'!A343="","",'[1]Ranking Summary'!A343)</f>
        <v>303</v>
      </c>
      <c r="C309" s="34" t="str">
        <f>IF('[1]Ranking Summary'!B343="","",'[1]Ranking Summary'!B343)</f>
        <v>SWAC</v>
      </c>
      <c r="D309" s="35" t="str">
        <f>IF('[1]Ranking Summary'!C343="","",'[1]Ranking Summary'!C343)</f>
        <v xml:space="preserve">Southern </v>
      </c>
      <c r="E309" s="34">
        <f>IF('[1]Ranking Summary'!D343="","",'[1]Ranking Summary'!D343)</f>
        <v>11</v>
      </c>
      <c r="F309" s="36">
        <f>IF('[1]Ranking Summary'!E343="","",'[1]Ranking Summary'!E343)</f>
        <v>3.8704893722194759E-2</v>
      </c>
      <c r="G309" s="36">
        <f>IF('[1]Ranking Summary'!F343="","",'[1]Ranking Summary'!F343)</f>
        <v>8.2843784150218286E-2</v>
      </c>
      <c r="H309" s="36">
        <f>IF('[1]Ranking Summary'!G343="","",'[1]Ranking Summary'!G343)</f>
        <v>-0.14860788869196626</v>
      </c>
      <c r="I309" s="4"/>
    </row>
    <row r="310" spans="1:9" x14ac:dyDescent="0.3">
      <c r="A310" s="4"/>
      <c r="B310" s="34">
        <f>IF('[1]Ranking Summary'!A344="","",'[1]Ranking Summary'!A344)</f>
        <v>304</v>
      </c>
      <c r="C310" s="34" t="str">
        <f>IF('[1]Ranking Summary'!B344="","",'[1]Ranking Summary'!B344)</f>
        <v>NEC</v>
      </c>
      <c r="D310" s="35" t="str">
        <f>IF('[1]Ranking Summary'!C344="","",'[1]Ranking Summary'!C344)</f>
        <v xml:space="preserve">Wagner </v>
      </c>
      <c r="E310" s="34">
        <f>IF('[1]Ranking Summary'!D344="","",'[1]Ranking Summary'!D344)</f>
        <v>8</v>
      </c>
      <c r="F310" s="36">
        <f>IF('[1]Ranking Summary'!E344="","",'[1]Ranking Summary'!E344)</f>
        <v>3.0225711481844945E-2</v>
      </c>
      <c r="G310" s="36">
        <f>IF('[1]Ranking Summary'!F344="","",'[1]Ranking Summary'!F344)</f>
        <v>5.1642798812784017E-2</v>
      </c>
      <c r="H310" s="36">
        <f>IF('[1]Ranking Summary'!G344="","",'[1]Ranking Summary'!G344)</f>
        <v>-0.15296445568270189</v>
      </c>
      <c r="I310" s="4"/>
    </row>
    <row r="311" spans="1:9" x14ac:dyDescent="0.3">
      <c r="A311" s="4"/>
      <c r="B311" s="34">
        <f>IF('[1]Ranking Summary'!A345="","",'[1]Ranking Summary'!A345)</f>
        <v>305</v>
      </c>
      <c r="C311" s="34" t="str">
        <f>IF('[1]Ranking Summary'!B345="","",'[1]Ranking Summary'!B345)</f>
        <v>MEAC</v>
      </c>
      <c r="D311" s="35" t="str">
        <f>IF('[1]Ranking Summary'!C345="","",'[1]Ranking Summary'!C345)</f>
        <v xml:space="preserve">Morgan St. </v>
      </c>
      <c r="E311" s="34">
        <f>IF('[1]Ranking Summary'!D345="","",'[1]Ranking Summary'!D345)</f>
        <v>12</v>
      </c>
      <c r="F311" s="36">
        <f>IF('[1]Ranking Summary'!E345="","",'[1]Ranking Summary'!E345)</f>
        <v>4.0763052208835346E-2</v>
      </c>
      <c r="G311" s="36">
        <f>IF('[1]Ranking Summary'!F345="","",'[1]Ranking Summary'!F345)</f>
        <v>2.9183701114499534E-2</v>
      </c>
      <c r="H311" s="36">
        <f>IF('[1]Ranking Summary'!G345="","",'[1]Ranking Summary'!G345)</f>
        <v>-0.15425217640248728</v>
      </c>
      <c r="I311" s="4"/>
    </row>
    <row r="312" spans="1:9" x14ac:dyDescent="0.3">
      <c r="A312" s="4"/>
      <c r="B312" s="34">
        <f>IF('[1]Ranking Summary'!A346="","",'[1]Ranking Summary'!A346)</f>
        <v>306</v>
      </c>
      <c r="C312" s="34" t="str">
        <f>IF('[1]Ranking Summary'!B346="","",'[1]Ranking Summary'!B346)</f>
        <v>NEC</v>
      </c>
      <c r="D312" s="35" t="str">
        <f>IF('[1]Ranking Summary'!C346="","",'[1]Ranking Summary'!C346)</f>
        <v xml:space="preserve">Fairleigh Dickinson </v>
      </c>
      <c r="E312" s="34">
        <f>IF('[1]Ranking Summary'!D346="","",'[1]Ranking Summary'!D346)</f>
        <v>10</v>
      </c>
      <c r="F312" s="36">
        <f>IF('[1]Ranking Summary'!E346="","",'[1]Ranking Summary'!E346)</f>
        <v>2.5118733509234829E-2</v>
      </c>
      <c r="G312" s="36">
        <f>IF('[1]Ranking Summary'!F346="","",'[1]Ranking Summary'!F346)</f>
        <v>4.5960862674281795E-2</v>
      </c>
      <c r="H312" s="36">
        <f>IF('[1]Ranking Summary'!G346="","",'[1]Ranking Summary'!G346)</f>
        <v>-0.1545017275328335</v>
      </c>
      <c r="I312" s="4"/>
    </row>
    <row r="313" spans="1:9" x14ac:dyDescent="0.3">
      <c r="A313" s="4"/>
      <c r="B313" s="34">
        <f>IF('[1]Ranking Summary'!A347="","",'[1]Ranking Summary'!A347)</f>
        <v>307</v>
      </c>
      <c r="C313" s="34" t="str">
        <f>IF('[1]Ranking Summary'!B347="","",'[1]Ranking Summary'!B347)</f>
        <v>MWC</v>
      </c>
      <c r="D313" s="35" t="str">
        <f>IF('[1]Ranking Summary'!C347="","",'[1]Ranking Summary'!C347)</f>
        <v xml:space="preserve">San Jose St. </v>
      </c>
      <c r="E313" s="34">
        <f>IF('[1]Ranking Summary'!D347="","",'[1]Ranking Summary'!D347)</f>
        <v>12</v>
      </c>
      <c r="F313" s="36">
        <f>IF('[1]Ranking Summary'!E347="","",'[1]Ranking Summary'!E347)</f>
        <v>3.4805568891022563E-2</v>
      </c>
      <c r="G313" s="36">
        <f>IF('[1]Ranking Summary'!F347="","",'[1]Ranking Summary'!F347)</f>
        <v>5.2269873061865209E-2</v>
      </c>
      <c r="H313" s="36">
        <f>IF('[1]Ranking Summary'!G347="","",'[1]Ranking Summary'!G347)</f>
        <v>-0.15493978561171903</v>
      </c>
      <c r="I313" s="4"/>
    </row>
    <row r="314" spans="1:9" x14ac:dyDescent="0.3">
      <c r="A314" s="4"/>
      <c r="B314" s="34">
        <f>IF('[1]Ranking Summary'!A348="","",'[1]Ranking Summary'!A348)</f>
        <v>308</v>
      </c>
      <c r="C314" s="34" t="str">
        <f>IF('[1]Ranking Summary'!B348="","",'[1]Ranking Summary'!B348)</f>
        <v>SLC</v>
      </c>
      <c r="D314" s="35" t="str">
        <f>IF('[1]Ranking Summary'!C348="","",'[1]Ranking Summary'!C348)</f>
        <v xml:space="preserve">New Orleans </v>
      </c>
      <c r="E314" s="34">
        <f>IF('[1]Ranking Summary'!D348="","",'[1]Ranking Summary'!D348)</f>
        <v>10</v>
      </c>
      <c r="F314" s="36">
        <f>IF('[1]Ranking Summary'!E348="","",'[1]Ranking Summary'!E348)</f>
        <v>3.5786130227633668E-2</v>
      </c>
      <c r="G314" s="36">
        <f>IF('[1]Ranking Summary'!F348="","",'[1]Ranking Summary'!F348)</f>
        <v>0.11501583187903706</v>
      </c>
      <c r="H314" s="36">
        <f>IF('[1]Ranking Summary'!G348="","",'[1]Ranking Summary'!G348)</f>
        <v>-0.15544616501325798</v>
      </c>
      <c r="I314" s="4"/>
    </row>
    <row r="315" spans="1:9" x14ac:dyDescent="0.3">
      <c r="A315" s="4"/>
      <c r="B315" s="34">
        <f>IF('[1]Ranking Summary'!A349="","",'[1]Ranking Summary'!A349)</f>
        <v>309</v>
      </c>
      <c r="C315" s="34" t="str">
        <f>IF('[1]Ranking Summary'!B349="","",'[1]Ranking Summary'!B349)</f>
        <v>CAA</v>
      </c>
      <c r="D315" s="35" t="str">
        <f>IF('[1]Ranking Summary'!C349="","",'[1]Ranking Summary'!C349)</f>
        <v xml:space="preserve">UNC Wilmington </v>
      </c>
      <c r="E315" s="34">
        <f>IF('[1]Ranking Summary'!D349="","",'[1]Ranking Summary'!D349)</f>
        <v>11</v>
      </c>
      <c r="F315" s="36">
        <f>IF('[1]Ranking Summary'!E349="","",'[1]Ranking Summary'!E349)</f>
        <v>5.1389617199790245E-2</v>
      </c>
      <c r="G315" s="36">
        <f>IF('[1]Ranking Summary'!F349="","",'[1]Ranking Summary'!F349)</f>
        <v>3.512624999302582E-2</v>
      </c>
      <c r="H315" s="36">
        <f>IF('[1]Ranking Summary'!G349="","",'[1]Ranking Summary'!G349)</f>
        <v>-0.15794153179123405</v>
      </c>
      <c r="I315" s="4"/>
    </row>
    <row r="316" spans="1:9" x14ac:dyDescent="0.3">
      <c r="A316" s="4"/>
      <c r="B316" s="34">
        <f>IF('[1]Ranking Summary'!A350="","",'[1]Ranking Summary'!A350)</f>
        <v>310</v>
      </c>
      <c r="C316" s="34" t="str">
        <f>IF('[1]Ranking Summary'!B350="","",'[1]Ranking Summary'!B350)</f>
        <v>NEC</v>
      </c>
      <c r="D316" s="35" t="str">
        <f>IF('[1]Ranking Summary'!C350="","",'[1]Ranking Summary'!C350)</f>
        <v xml:space="preserve">St. Francis NY </v>
      </c>
      <c r="E316" s="34">
        <f>IF('[1]Ranking Summary'!D350="","",'[1]Ranking Summary'!D350)</f>
        <v>11</v>
      </c>
      <c r="F316" s="36">
        <f>IF('[1]Ranking Summary'!E350="","",'[1]Ranking Summary'!E350)</f>
        <v>3.3493743984600574E-2</v>
      </c>
      <c r="G316" s="36">
        <f>IF('[1]Ranking Summary'!F350="","",'[1]Ranking Summary'!F350)</f>
        <v>-3.7459992732183048E-2</v>
      </c>
      <c r="H316" s="36">
        <f>IF('[1]Ranking Summary'!G350="","",'[1]Ranking Summary'!G350)</f>
        <v>-0.16003821962186734</v>
      </c>
      <c r="I316" s="4"/>
    </row>
    <row r="317" spans="1:9" x14ac:dyDescent="0.3">
      <c r="A317" s="4"/>
      <c r="B317" s="34">
        <f>IF('[1]Ranking Summary'!A351="","",'[1]Ranking Summary'!A351)</f>
        <v>311</v>
      </c>
      <c r="C317" s="34" t="str">
        <f>IF('[1]Ranking Summary'!B351="","",'[1]Ranking Summary'!B351)</f>
        <v>AEC</v>
      </c>
      <c r="D317" s="35" t="str">
        <f>IF('[1]Ranking Summary'!C351="","",'[1]Ranking Summary'!C351)</f>
        <v xml:space="preserve">Hartford </v>
      </c>
      <c r="E317" s="34">
        <f>IF('[1]Ranking Summary'!D351="","",'[1]Ranking Summary'!D351)</f>
        <v>12</v>
      </c>
      <c r="F317" s="36">
        <f>IF('[1]Ranking Summary'!E351="","",'[1]Ranking Summary'!E351)</f>
        <v>2.753623188405797E-2</v>
      </c>
      <c r="G317" s="36">
        <f>IF('[1]Ranking Summary'!F351="","",'[1]Ranking Summary'!F351)</f>
        <v>-7.410600465529836E-2</v>
      </c>
      <c r="H317" s="36">
        <f>IF('[1]Ranking Summary'!G351="","",'[1]Ranking Summary'!G351)</f>
        <v>-0.16202997107535713</v>
      </c>
      <c r="I317" s="4"/>
    </row>
    <row r="318" spans="1:9" x14ac:dyDescent="0.3">
      <c r="A318" s="4"/>
      <c r="B318" s="34">
        <f>IF('[1]Ranking Summary'!A352="","",'[1]Ranking Summary'!A352)</f>
        <v>312</v>
      </c>
      <c r="C318" s="34" t="str">
        <f>IF('[1]Ranking Summary'!B352="","",'[1]Ranking Summary'!B352)</f>
        <v>BWC</v>
      </c>
      <c r="D318" s="35" t="str">
        <f>IF('[1]Ranking Summary'!C352="","",'[1]Ranking Summary'!C352)</f>
        <v xml:space="preserve">Cal Poly </v>
      </c>
      <c r="E318" s="34">
        <f>IF('[1]Ranking Summary'!D352="","",'[1]Ranking Summary'!D352)</f>
        <v>10</v>
      </c>
      <c r="F318" s="36">
        <f>IF('[1]Ranking Summary'!E352="","",'[1]Ranking Summary'!E352)</f>
        <v>3.7095919448860627E-2</v>
      </c>
      <c r="G318" s="36">
        <f>IF('[1]Ranking Summary'!F352="","",'[1]Ranking Summary'!F352)</f>
        <v>5.5478915027262217E-2</v>
      </c>
      <c r="H318" s="36">
        <f>IF('[1]Ranking Summary'!G352="","",'[1]Ranking Summary'!G352)</f>
        <v>-0.16653152422061995</v>
      </c>
      <c r="I318" s="4"/>
    </row>
    <row r="319" spans="1:9" x14ac:dyDescent="0.3">
      <c r="A319" s="4"/>
      <c r="B319" s="34">
        <f>IF('[1]Ranking Summary'!A353="","",'[1]Ranking Summary'!A353)</f>
        <v>313</v>
      </c>
      <c r="C319" s="34" t="str">
        <f>IF('[1]Ranking Summary'!B353="","",'[1]Ranking Summary'!B353)</f>
        <v>BSKY</v>
      </c>
      <c r="D319" s="35" t="str">
        <f>IF('[1]Ranking Summary'!C353="","",'[1]Ranking Summary'!C353)</f>
        <v xml:space="preserve">Idaho </v>
      </c>
      <c r="E319" s="34">
        <f>IF('[1]Ranking Summary'!D353="","",'[1]Ranking Summary'!D353)</f>
        <v>10</v>
      </c>
      <c r="F319" s="36">
        <f>IF('[1]Ranking Summary'!E353="","",'[1]Ranking Summary'!E353)</f>
        <v>4.2501221299462627E-2</v>
      </c>
      <c r="G319" s="36">
        <f>IF('[1]Ranking Summary'!F353="","",'[1]Ranking Summary'!F353)</f>
        <v>-5.2861771947814246E-2</v>
      </c>
      <c r="H319" s="36">
        <f>IF('[1]Ranking Summary'!G353="","",'[1]Ranking Summary'!G353)</f>
        <v>-0.16772523267722161</v>
      </c>
      <c r="I319" s="4"/>
    </row>
    <row r="320" spans="1:9" x14ac:dyDescent="0.3">
      <c r="A320" s="4"/>
      <c r="B320" s="34">
        <f>IF('[1]Ranking Summary'!A354="","",'[1]Ranking Summary'!A354)</f>
        <v>314</v>
      </c>
      <c r="C320" s="34" t="str">
        <f>IF('[1]Ranking Summary'!B354="","",'[1]Ranking Summary'!B354)</f>
        <v>BSKY</v>
      </c>
      <c r="D320" s="35" t="str">
        <f>IF('[1]Ranking Summary'!C354="","",'[1]Ranking Summary'!C354)</f>
        <v xml:space="preserve">Weber St. </v>
      </c>
      <c r="E320" s="34">
        <f>IF('[1]Ranking Summary'!D354="","",'[1]Ranking Summary'!D354)</f>
        <v>9</v>
      </c>
      <c r="F320" s="36">
        <f>IF('[1]Ranking Summary'!E354="","",'[1]Ranking Summary'!E354)</f>
        <v>5.2801724137931029E-2</v>
      </c>
      <c r="G320" s="36">
        <f>IF('[1]Ranking Summary'!F354="","",'[1]Ranking Summary'!F354)</f>
        <v>5.3655699637212784E-2</v>
      </c>
      <c r="H320" s="36">
        <f>IF('[1]Ranking Summary'!G354="","",'[1]Ranking Summary'!G354)</f>
        <v>-0.16791007062090957</v>
      </c>
      <c r="I320" s="4"/>
    </row>
    <row r="321" spans="1:9" x14ac:dyDescent="0.3">
      <c r="A321" s="4"/>
      <c r="B321" s="34">
        <f>IF('[1]Ranking Summary'!A355="","",'[1]Ranking Summary'!A355)</f>
        <v>315</v>
      </c>
      <c r="C321" s="34" t="str">
        <f>IF('[1]Ranking Summary'!B355="","",'[1]Ranking Summary'!B355)</f>
        <v>MEAC</v>
      </c>
      <c r="D321" s="35" t="str">
        <f>IF('[1]Ranking Summary'!C355="","",'[1]Ranking Summary'!C355)</f>
        <v xml:space="preserve">Florida A&amp;M </v>
      </c>
      <c r="E321" s="34">
        <f>IF('[1]Ranking Summary'!D355="","",'[1]Ranking Summary'!D355)</f>
        <v>7</v>
      </c>
      <c r="F321" s="36">
        <f>IF('[1]Ranking Summary'!E355="","",'[1]Ranking Summary'!E355)</f>
        <v>3.5470310036784025E-2</v>
      </c>
      <c r="G321" s="36">
        <f>IF('[1]Ranking Summary'!F355="","",'[1]Ranking Summary'!F355)</f>
        <v>0.13495020021948262</v>
      </c>
      <c r="H321" s="36">
        <f>IF('[1]Ranking Summary'!G355="","",'[1]Ranking Summary'!G355)</f>
        <v>-0.1682655991447515</v>
      </c>
      <c r="I321" s="4"/>
    </row>
    <row r="322" spans="1:9" x14ac:dyDescent="0.3">
      <c r="A322" s="4"/>
      <c r="B322" s="34">
        <f>IF('[1]Ranking Summary'!A356="","",'[1]Ranking Summary'!A356)</f>
        <v>316</v>
      </c>
      <c r="C322" s="34" t="str">
        <f>IF('[1]Ranking Summary'!B356="","",'[1]Ranking Summary'!B356)</f>
        <v>CUSA</v>
      </c>
      <c r="D322" s="35" t="str">
        <f>IF('[1]Ranking Summary'!C356="","",'[1]Ranking Summary'!C356)</f>
        <v xml:space="preserve">Middle Tennessee </v>
      </c>
      <c r="E322" s="34">
        <f>IF('[1]Ranking Summary'!D356="","",'[1]Ranking Summary'!D356)</f>
        <v>11</v>
      </c>
      <c r="F322" s="36">
        <f>IF('[1]Ranking Summary'!E356="","",'[1]Ranking Summary'!E356)</f>
        <v>4.7663551401869161E-2</v>
      </c>
      <c r="G322" s="36">
        <f>IF('[1]Ranking Summary'!F356="","",'[1]Ranking Summary'!F356)</f>
        <v>5.7107763014529786E-2</v>
      </c>
      <c r="H322" s="36">
        <f>IF('[1]Ranking Summary'!G356="","",'[1]Ranking Summary'!G356)</f>
        <v>-0.1734669323733255</v>
      </c>
      <c r="I322" s="4"/>
    </row>
    <row r="323" spans="1:9" x14ac:dyDescent="0.3">
      <c r="A323" s="4"/>
      <c r="B323" s="34">
        <f>IF('[1]Ranking Summary'!A357="","",'[1]Ranking Summary'!A357)</f>
        <v>317</v>
      </c>
      <c r="C323" s="34" t="str">
        <f>IF('[1]Ranking Summary'!B357="","",'[1]Ranking Summary'!B357)</f>
        <v>HOR</v>
      </c>
      <c r="D323" s="35" t="str">
        <f>IF('[1]Ranking Summary'!C357="","",'[1]Ranking Summary'!C357)</f>
        <v xml:space="preserve">IUPUI </v>
      </c>
      <c r="E323" s="34">
        <f>IF('[1]Ranking Summary'!D357="","",'[1]Ranking Summary'!D357)</f>
        <v>12</v>
      </c>
      <c r="F323" s="36">
        <f>IF('[1]Ranking Summary'!E357="","",'[1]Ranking Summary'!E357)</f>
        <v>4.3262058677274992E-2</v>
      </c>
      <c r="G323" s="36">
        <f>IF('[1]Ranking Summary'!F357="","",'[1]Ranking Summary'!F357)</f>
        <v>2.2052539736041338E-2</v>
      </c>
      <c r="H323" s="36">
        <f>IF('[1]Ranking Summary'!G357="","",'[1]Ranking Summary'!G357)</f>
        <v>-0.1748625227784813</v>
      </c>
      <c r="I323" s="4"/>
    </row>
    <row r="324" spans="1:9" x14ac:dyDescent="0.3">
      <c r="A324" s="4"/>
      <c r="B324" s="34">
        <f>IF('[1]Ranking Summary'!A358="","",'[1]Ranking Summary'!A358)</f>
        <v>318</v>
      </c>
      <c r="C324" s="34" t="str">
        <f>IF('[1]Ranking Summary'!B358="","",'[1]Ranking Summary'!B358)</f>
        <v>MAAC</v>
      </c>
      <c r="D324" s="35" t="str">
        <f>IF('[1]Ranking Summary'!C358="","",'[1]Ranking Summary'!C358)</f>
        <v xml:space="preserve">Niagara </v>
      </c>
      <c r="E324" s="34">
        <f>IF('[1]Ranking Summary'!D358="","",'[1]Ranking Summary'!D358)</f>
        <v>8</v>
      </c>
      <c r="F324" s="36">
        <f>IF('[1]Ranking Summary'!E358="","",'[1]Ranking Summary'!E358)</f>
        <v>3.2215399149740198E-2</v>
      </c>
      <c r="G324" s="36">
        <f>IF('[1]Ranking Summary'!F358="","",'[1]Ranking Summary'!F358)</f>
        <v>-1.0991631388247113E-2</v>
      </c>
      <c r="H324" s="36">
        <f>IF('[1]Ranking Summary'!G358="","",'[1]Ranking Summary'!G358)</f>
        <v>-0.17547374615623818</v>
      </c>
      <c r="I324" s="4"/>
    </row>
    <row r="325" spans="1:9" x14ac:dyDescent="0.3">
      <c r="A325" s="4"/>
      <c r="B325" s="34">
        <f>IF('[1]Ranking Summary'!A359="","",'[1]Ranking Summary'!A359)</f>
        <v>319</v>
      </c>
      <c r="C325" s="34" t="str">
        <f>IF('[1]Ranking Summary'!B359="","",'[1]Ranking Summary'!B359)</f>
        <v>OVC</v>
      </c>
      <c r="D325" s="35" t="str">
        <f>IF('[1]Ranking Summary'!C359="","",'[1]Ranking Summary'!C359)</f>
        <v xml:space="preserve">Eastern Kentucky </v>
      </c>
      <c r="E325" s="34">
        <f>IF('[1]Ranking Summary'!D359="","",'[1]Ranking Summary'!D359)</f>
        <v>10</v>
      </c>
      <c r="F325" s="36">
        <f>IF('[1]Ranking Summary'!E359="","",'[1]Ranking Summary'!E359)</f>
        <v>3.4257155838255338E-2</v>
      </c>
      <c r="G325" s="36">
        <f>IF('[1]Ranking Summary'!F359="","",'[1]Ranking Summary'!F359)</f>
        <v>4.5350345291633565E-2</v>
      </c>
      <c r="H325" s="36">
        <f>IF('[1]Ranking Summary'!G359="","",'[1]Ranking Summary'!G359)</f>
        <v>-0.17567161564289857</v>
      </c>
      <c r="I325" s="4"/>
    </row>
    <row r="326" spans="1:9" x14ac:dyDescent="0.3">
      <c r="A326" s="4"/>
      <c r="B326" s="34">
        <f>IF('[1]Ranking Summary'!A360="","",'[1]Ranking Summary'!A360)</f>
        <v>320</v>
      </c>
      <c r="C326" s="34" t="str">
        <f>IF('[1]Ranking Summary'!B360="","",'[1]Ranking Summary'!B360)</f>
        <v>HOR</v>
      </c>
      <c r="D326" s="35" t="str">
        <f>IF('[1]Ranking Summary'!C360="","",'[1]Ranking Summary'!C360)</f>
        <v xml:space="preserve">Detroit </v>
      </c>
      <c r="E326" s="34">
        <f>IF('[1]Ranking Summary'!D360="","",'[1]Ranking Summary'!D360)</f>
        <v>10</v>
      </c>
      <c r="F326" s="36">
        <f>IF('[1]Ranking Summary'!E360="","",'[1]Ranking Summary'!E360)</f>
        <v>4.452423698384201E-2</v>
      </c>
      <c r="G326" s="36">
        <f>IF('[1]Ranking Summary'!F360="","",'[1]Ranking Summary'!F360)</f>
        <v>5.857760137393947E-2</v>
      </c>
      <c r="H326" s="36">
        <f>IF('[1]Ranking Summary'!G360="","",'[1]Ranking Summary'!G360)</f>
        <v>-0.17603940023994497</v>
      </c>
      <c r="I326" s="4"/>
    </row>
    <row r="327" spans="1:9" x14ac:dyDescent="0.3">
      <c r="A327" s="4"/>
      <c r="B327" s="34">
        <f>IF('[1]Ranking Summary'!A361="","",'[1]Ranking Summary'!A361)</f>
        <v>321</v>
      </c>
      <c r="C327" s="34" t="str">
        <f>IF('[1]Ranking Summary'!B361="","",'[1]Ranking Summary'!B361)</f>
        <v>SLC</v>
      </c>
      <c r="D327" s="35" t="str">
        <f>IF('[1]Ranking Summary'!C361="","",'[1]Ranking Summary'!C361)</f>
        <v xml:space="preserve">Central Arkansas </v>
      </c>
      <c r="E327" s="34">
        <f>IF('[1]Ranking Summary'!D361="","",'[1]Ranking Summary'!D361)</f>
        <v>11</v>
      </c>
      <c r="F327" s="36">
        <f>IF('[1]Ranking Summary'!E361="","",'[1]Ranking Summary'!E361)</f>
        <v>4.1807432432432429E-2</v>
      </c>
      <c r="G327" s="36">
        <f>IF('[1]Ranking Summary'!F361="","",'[1]Ranking Summary'!F361)</f>
        <v>7.5155347463295108E-2</v>
      </c>
      <c r="H327" s="36">
        <f>IF('[1]Ranking Summary'!G361="","",'[1]Ranking Summary'!G361)</f>
        <v>-0.17681290789653226</v>
      </c>
      <c r="I327" s="4"/>
    </row>
    <row r="328" spans="1:9" x14ac:dyDescent="0.3">
      <c r="A328" s="4"/>
      <c r="B328" s="34">
        <f>IF('[1]Ranking Summary'!A362="","",'[1]Ranking Summary'!A362)</f>
        <v>322</v>
      </c>
      <c r="C328" s="34" t="str">
        <f>IF('[1]Ranking Summary'!B362="","",'[1]Ranking Summary'!B362)</f>
        <v>MAAC</v>
      </c>
      <c r="D328" s="35" t="str">
        <f>IF('[1]Ranking Summary'!C362="","",'[1]Ranking Summary'!C362)</f>
        <v xml:space="preserve">Marist </v>
      </c>
      <c r="E328" s="34">
        <f>IF('[1]Ranking Summary'!D362="","",'[1]Ranking Summary'!D362)</f>
        <v>6</v>
      </c>
      <c r="F328" s="36">
        <f>IF('[1]Ranking Summary'!E362="","",'[1]Ranking Summary'!E362)</f>
        <v>3.1099195710455763E-2</v>
      </c>
      <c r="G328" s="36">
        <f>IF('[1]Ranking Summary'!F362="","",'[1]Ranking Summary'!F362)</f>
        <v>-8.6889152284902724E-2</v>
      </c>
      <c r="H328" s="36">
        <f>IF('[1]Ranking Summary'!G362="","",'[1]Ranking Summary'!G362)</f>
        <v>-0.177883072116825</v>
      </c>
      <c r="I328" s="4"/>
    </row>
    <row r="329" spans="1:9" x14ac:dyDescent="0.3">
      <c r="A329" s="4"/>
      <c r="B329" s="34">
        <f>IF('[1]Ranking Summary'!A363="","",'[1]Ranking Summary'!A363)</f>
        <v>323</v>
      </c>
      <c r="C329" s="34" t="str">
        <f>IF('[1]Ranking Summary'!B363="","",'[1]Ranking Summary'!B363)</f>
        <v>OVC</v>
      </c>
      <c r="D329" s="35" t="str">
        <f>IF('[1]Ranking Summary'!C363="","",'[1]Ranking Summary'!C363)</f>
        <v xml:space="preserve">Tennessee Martin </v>
      </c>
      <c r="E329" s="34">
        <f>IF('[1]Ranking Summary'!D363="","",'[1]Ranking Summary'!D363)</f>
        <v>9</v>
      </c>
      <c r="F329" s="36">
        <f>IF('[1]Ranking Summary'!E363="","",'[1]Ranking Summary'!E363)</f>
        <v>5.091514143094842E-2</v>
      </c>
      <c r="G329" s="36">
        <f>IF('[1]Ranking Summary'!F363="","",'[1]Ranking Summary'!F363)</f>
        <v>2.8495762109911612E-2</v>
      </c>
      <c r="H329" s="36">
        <f>IF('[1]Ranking Summary'!G363="","",'[1]Ranking Summary'!G363)</f>
        <v>-0.17906847281640714</v>
      </c>
      <c r="I329" s="4"/>
    </row>
    <row r="330" spans="1:9" x14ac:dyDescent="0.3">
      <c r="A330" s="4"/>
      <c r="B330" s="34">
        <f>IF('[1]Ranking Summary'!A364="","",'[1]Ranking Summary'!A364)</f>
        <v>324</v>
      </c>
      <c r="C330" s="34" t="str">
        <f>IF('[1]Ranking Summary'!B364="","",'[1]Ranking Summary'!B364)</f>
        <v>ASC</v>
      </c>
      <c r="D330" s="35" t="str">
        <f>IF('[1]Ranking Summary'!C364="","",'[1]Ranking Summary'!C364)</f>
        <v xml:space="preserve">Stetson </v>
      </c>
      <c r="E330" s="34">
        <f>IF('[1]Ranking Summary'!D364="","",'[1]Ranking Summary'!D364)</f>
        <v>11</v>
      </c>
      <c r="F330" s="36">
        <f>IF('[1]Ranking Summary'!E364="","",'[1]Ranking Summary'!E364)</f>
        <v>3.4337997847147472E-2</v>
      </c>
      <c r="G330" s="36">
        <f>IF('[1]Ranking Summary'!F364="","",'[1]Ranking Summary'!F364)</f>
        <v>-1.0889122705189812E-3</v>
      </c>
      <c r="H330" s="36">
        <f>IF('[1]Ranking Summary'!G364="","",'[1]Ranking Summary'!G364)</f>
        <v>-0.18243306518023503</v>
      </c>
      <c r="I330" s="4"/>
    </row>
    <row r="331" spans="1:9" x14ac:dyDescent="0.3">
      <c r="A331" s="4"/>
      <c r="B331" s="34">
        <f>IF('[1]Ranking Summary'!A365="","",'[1]Ranking Summary'!A365)</f>
        <v>325</v>
      </c>
      <c r="C331" s="34" t="str">
        <f>IF('[1]Ranking Summary'!B365="","",'[1]Ranking Summary'!B365)</f>
        <v>SLC</v>
      </c>
      <c r="D331" s="35" t="str">
        <f>IF('[1]Ranking Summary'!C365="","",'[1]Ranking Summary'!C365)</f>
        <v xml:space="preserve">Southeastern Louisiana </v>
      </c>
      <c r="E331" s="34">
        <f>IF('[1]Ranking Summary'!D365="","",'[1]Ranking Summary'!D365)</f>
        <v>10</v>
      </c>
      <c r="F331" s="36">
        <f>IF('[1]Ranking Summary'!E365="","",'[1]Ranking Summary'!E365)</f>
        <v>4.0210627094303494E-2</v>
      </c>
      <c r="G331" s="36">
        <f>IF('[1]Ranking Summary'!F365="","",'[1]Ranking Summary'!F365)</f>
        <v>-1.3530411470946033E-2</v>
      </c>
      <c r="H331" s="36">
        <f>IF('[1]Ranking Summary'!G365="","",'[1]Ranking Summary'!G365)</f>
        <v>-0.1838383965644394</v>
      </c>
      <c r="I331" s="4"/>
    </row>
    <row r="332" spans="1:9" x14ac:dyDescent="0.3">
      <c r="A332" s="4"/>
      <c r="B332" s="34">
        <f>IF('[1]Ranking Summary'!A366="","",'[1]Ranking Summary'!A366)</f>
        <v>326</v>
      </c>
      <c r="C332" s="34" t="str">
        <f>IF('[1]Ranking Summary'!B366="","",'[1]Ranking Summary'!B366)</f>
        <v>MEAC</v>
      </c>
      <c r="D332" s="35" t="str">
        <f>IF('[1]Ranking Summary'!C366="","",'[1]Ranking Summary'!C366)</f>
        <v xml:space="preserve">North Carolina Central </v>
      </c>
      <c r="E332" s="34">
        <f>IF('[1]Ranking Summary'!D366="","",'[1]Ranking Summary'!D366)</f>
        <v>12</v>
      </c>
      <c r="F332" s="36">
        <f>IF('[1]Ranking Summary'!E366="","",'[1]Ranking Summary'!E366)</f>
        <v>4.191648822269807E-2</v>
      </c>
      <c r="G332" s="36">
        <f>IF('[1]Ranking Summary'!F366="","",'[1]Ranking Summary'!F366)</f>
        <v>4.9408742886690296E-2</v>
      </c>
      <c r="H332" s="36">
        <f>IF('[1]Ranking Summary'!G366="","",'[1]Ranking Summary'!G366)</f>
        <v>-0.18411480711230513</v>
      </c>
      <c r="I332" s="4"/>
    </row>
    <row r="333" spans="1:9" x14ac:dyDescent="0.3">
      <c r="A333" s="4"/>
      <c r="B333" s="34">
        <f>IF('[1]Ranking Summary'!A367="","",'[1]Ranking Summary'!A367)</f>
        <v>327</v>
      </c>
      <c r="C333" s="34" t="str">
        <f>IF('[1]Ranking Summary'!B367="","",'[1]Ranking Summary'!B367)</f>
        <v>MEAC</v>
      </c>
      <c r="D333" s="35" t="str">
        <f>IF('[1]Ranking Summary'!C367="","",'[1]Ranking Summary'!C367)</f>
        <v xml:space="preserve">North Carolina A&amp;T </v>
      </c>
      <c r="E333" s="34">
        <f>IF('[1]Ranking Summary'!D367="","",'[1]Ranking Summary'!D367)</f>
        <v>10</v>
      </c>
      <c r="F333" s="36">
        <f>IF('[1]Ranking Summary'!E367="","",'[1]Ranking Summary'!E367)</f>
        <v>5.6017830609212484E-2</v>
      </c>
      <c r="G333" s="36">
        <f>IF('[1]Ranking Summary'!F367="","",'[1]Ranking Summary'!F367)</f>
        <v>-1.0975006501382509E-2</v>
      </c>
      <c r="H333" s="36">
        <f>IF('[1]Ranking Summary'!G367="","",'[1]Ranking Summary'!G367)</f>
        <v>-0.18733568362533709</v>
      </c>
      <c r="I333" s="4"/>
    </row>
    <row r="334" spans="1:9" x14ac:dyDescent="0.3">
      <c r="A334" s="4"/>
      <c r="B334" s="34">
        <f>IF('[1]Ranking Summary'!A368="","",'[1]Ranking Summary'!A368)</f>
        <v>328</v>
      </c>
      <c r="C334" s="34" t="str">
        <f>IF('[1]Ranking Summary'!B368="","",'[1]Ranking Summary'!B368)</f>
        <v>HOR</v>
      </c>
      <c r="D334" s="35" t="str">
        <f>IF('[1]Ranking Summary'!C368="","",'[1]Ranking Summary'!C368)</f>
        <v xml:space="preserve">Cleveland St. </v>
      </c>
      <c r="E334" s="34">
        <f>IF('[1]Ranking Summary'!D368="","",'[1]Ranking Summary'!D368)</f>
        <v>10</v>
      </c>
      <c r="F334" s="36">
        <f>IF('[1]Ranking Summary'!E368="","",'[1]Ranking Summary'!E368)</f>
        <v>3.80997177798683E-2</v>
      </c>
      <c r="G334" s="36">
        <f>IF('[1]Ranking Summary'!F368="","",'[1]Ranking Summary'!F368)</f>
        <v>1.750986588124024E-2</v>
      </c>
      <c r="H334" s="36">
        <f>IF('[1]Ranking Summary'!G368="","",'[1]Ranking Summary'!G368)</f>
        <v>-0.18894790023761379</v>
      </c>
      <c r="I334" s="4"/>
    </row>
    <row r="335" spans="1:9" x14ac:dyDescent="0.3">
      <c r="A335" s="4"/>
      <c r="B335" s="34">
        <f>IF('[1]Ranking Summary'!A369="","",'[1]Ranking Summary'!A369)</f>
        <v>329</v>
      </c>
      <c r="C335" s="34" t="str">
        <f>IF('[1]Ranking Summary'!B369="","",'[1]Ranking Summary'!B369)</f>
        <v>SWAC</v>
      </c>
      <c r="D335" s="35" t="str">
        <f>IF('[1]Ranking Summary'!C369="","",'[1]Ranking Summary'!C369)</f>
        <v xml:space="preserve">Alabama A&amp;M </v>
      </c>
      <c r="E335" s="34">
        <f>IF('[1]Ranking Summary'!D369="","",'[1]Ranking Summary'!D369)</f>
        <v>8</v>
      </c>
      <c r="F335" s="36">
        <f>IF('[1]Ranking Summary'!E369="","",'[1]Ranking Summary'!E369)</f>
        <v>3.6302359171882521E-2</v>
      </c>
      <c r="G335" s="36">
        <f>IF('[1]Ranking Summary'!F369="","",'[1]Ranking Summary'!F369)</f>
        <v>5.0622128304715241E-2</v>
      </c>
      <c r="H335" s="36">
        <f>IF('[1]Ranking Summary'!G369="","",'[1]Ranking Summary'!G369)</f>
        <v>-0.19056420521808357</v>
      </c>
      <c r="I335" s="4"/>
    </row>
    <row r="336" spans="1:9" x14ac:dyDescent="0.3">
      <c r="A336" s="4"/>
      <c r="B336" s="34">
        <f>IF('[1]Ranking Summary'!A370="","",'[1]Ranking Summary'!A370)</f>
        <v>330</v>
      </c>
      <c r="C336" s="34" t="str">
        <f>IF('[1]Ranking Summary'!B370="","",'[1]Ranking Summary'!B370)</f>
        <v>ASC</v>
      </c>
      <c r="D336" s="35" t="str">
        <f>IF('[1]Ranking Summary'!C370="","",'[1]Ranking Summary'!C370)</f>
        <v xml:space="preserve">Florida Gulf Coast </v>
      </c>
      <c r="E336" s="34">
        <f>IF('[1]Ranking Summary'!D370="","",'[1]Ranking Summary'!D370)</f>
        <v>12</v>
      </c>
      <c r="F336" s="36">
        <f>IF('[1]Ranking Summary'!E370="","",'[1]Ranking Summary'!E370)</f>
        <v>4.6821392532795165E-2</v>
      </c>
      <c r="G336" s="36">
        <f>IF('[1]Ranking Summary'!F370="","",'[1]Ranking Summary'!F370)</f>
        <v>-1.8118259611015201E-2</v>
      </c>
      <c r="H336" s="36">
        <f>IF('[1]Ranking Summary'!G370="","",'[1]Ranking Summary'!G370)</f>
        <v>-0.1906017340042056</v>
      </c>
      <c r="I336" s="4"/>
    </row>
    <row r="337" spans="1:9" x14ac:dyDescent="0.3">
      <c r="A337" s="4"/>
      <c r="B337" s="34">
        <f>IF('[1]Ranking Summary'!A371="","",'[1]Ranking Summary'!A371)</f>
        <v>331</v>
      </c>
      <c r="C337" s="34" t="str">
        <f>IF('[1]Ranking Summary'!B371="","",'[1]Ranking Summary'!B371)</f>
        <v>BS</v>
      </c>
      <c r="D337" s="35" t="str">
        <f>IF('[1]Ranking Summary'!C371="","",'[1]Ranking Summary'!C371)</f>
        <v xml:space="preserve">USC Upstate </v>
      </c>
      <c r="E337" s="34">
        <f>IF('[1]Ranking Summary'!D371="","",'[1]Ranking Summary'!D371)</f>
        <v>10</v>
      </c>
      <c r="F337" s="36">
        <f>IF('[1]Ranking Summary'!E371="","",'[1]Ranking Summary'!E371)</f>
        <v>4.789789789789789E-2</v>
      </c>
      <c r="G337" s="36">
        <f>IF('[1]Ranking Summary'!F371="","",'[1]Ranking Summary'!F371)</f>
        <v>6.0310600151881846E-2</v>
      </c>
      <c r="H337" s="36">
        <f>IF('[1]Ranking Summary'!G371="","",'[1]Ranking Summary'!G371)</f>
        <v>-0.19335651660874328</v>
      </c>
      <c r="I337" s="4"/>
    </row>
    <row r="338" spans="1:9" x14ac:dyDescent="0.3">
      <c r="A338" s="4"/>
      <c r="B338" s="34">
        <f>IF('[1]Ranking Summary'!A372="","",'[1]Ranking Summary'!A372)</f>
        <v>332</v>
      </c>
      <c r="C338" s="34" t="str">
        <f>IF('[1]Ranking Summary'!B372="","",'[1]Ranking Summary'!B372)</f>
        <v>BS</v>
      </c>
      <c r="D338" s="35" t="str">
        <f>IF('[1]Ranking Summary'!C372="","",'[1]Ranking Summary'!C372)</f>
        <v xml:space="preserve">Presbyterian </v>
      </c>
      <c r="E338" s="34">
        <f>IF('[1]Ranking Summary'!D372="","",'[1]Ranking Summary'!D372)</f>
        <v>10</v>
      </c>
      <c r="F338" s="36">
        <f>IF('[1]Ranking Summary'!E372="","",'[1]Ranking Summary'!E372)</f>
        <v>3.4939759036144574E-2</v>
      </c>
      <c r="G338" s="36">
        <f>IF('[1]Ranking Summary'!F372="","",'[1]Ranking Summary'!F372)</f>
        <v>-7.4596113495401873E-3</v>
      </c>
      <c r="H338" s="36">
        <f>IF('[1]Ranking Summary'!G372="","",'[1]Ranking Summary'!G372)</f>
        <v>-0.19658593535815092</v>
      </c>
      <c r="I338" s="4"/>
    </row>
    <row r="339" spans="1:9" x14ac:dyDescent="0.3">
      <c r="A339" s="4"/>
      <c r="B339" s="34">
        <f>IF('[1]Ranking Summary'!A373="","",'[1]Ranking Summary'!A373)</f>
        <v>333</v>
      </c>
      <c r="C339" s="34" t="str">
        <f>IF('[1]Ranking Summary'!B373="","",'[1]Ranking Summary'!B373)</f>
        <v>SLC</v>
      </c>
      <c r="D339" s="35" t="str">
        <f>IF('[1]Ranking Summary'!C373="","",'[1]Ranking Summary'!C373)</f>
        <v xml:space="preserve">Houston Baptist </v>
      </c>
      <c r="E339" s="34">
        <f>IF('[1]Ranking Summary'!D373="","",'[1]Ranking Summary'!D373)</f>
        <v>9</v>
      </c>
      <c r="F339" s="36">
        <f>IF('[1]Ranking Summary'!E373="","",'[1]Ranking Summary'!E373)</f>
        <v>4.4654641443026839E-2</v>
      </c>
      <c r="G339" s="36">
        <f>IF('[1]Ranking Summary'!F373="","",'[1]Ranking Summary'!F373)</f>
        <v>0.10828090952927433</v>
      </c>
      <c r="H339" s="36">
        <f>IF('[1]Ranking Summary'!G373="","",'[1]Ranking Summary'!G373)</f>
        <v>-0.20411097692540117</v>
      </c>
      <c r="I339" s="4"/>
    </row>
    <row r="340" spans="1:9" x14ac:dyDescent="0.3">
      <c r="A340" s="4"/>
      <c r="B340" s="34">
        <f>IF('[1]Ranking Summary'!A374="","",'[1]Ranking Summary'!A374)</f>
        <v>334</v>
      </c>
      <c r="C340" s="34" t="str">
        <f>IF('[1]Ranking Summary'!B374="","",'[1]Ranking Summary'!B374)</f>
        <v>PAT</v>
      </c>
      <c r="D340" s="35" t="str">
        <f>IF('[1]Ranking Summary'!C374="","",'[1]Ranking Summary'!C374)</f>
        <v xml:space="preserve">Holy Cross </v>
      </c>
      <c r="E340" s="34">
        <f>IF('[1]Ranking Summary'!D374="","",'[1]Ranking Summary'!D374)</f>
        <v>11</v>
      </c>
      <c r="F340" s="36">
        <f>IF('[1]Ranking Summary'!E374="","",'[1]Ranking Summary'!E374)</f>
        <v>4.4222539229671905E-2</v>
      </c>
      <c r="G340" s="36">
        <f>IF('[1]Ranking Summary'!F374="","",'[1]Ranking Summary'!F374)</f>
        <v>-5.2650037036193474E-5</v>
      </c>
      <c r="H340" s="36">
        <f>IF('[1]Ranking Summary'!G374="","",'[1]Ranking Summary'!G374)</f>
        <v>-0.20439163428210017</v>
      </c>
      <c r="I340" s="4"/>
    </row>
    <row r="341" spans="1:9" x14ac:dyDescent="0.3">
      <c r="A341" s="4"/>
      <c r="B341" s="34">
        <f>IF('[1]Ranking Summary'!A375="","",'[1]Ranking Summary'!A375)</f>
        <v>335</v>
      </c>
      <c r="C341" s="34" t="str">
        <f>IF('[1]Ranking Summary'!B375="","",'[1]Ranking Summary'!B375)</f>
        <v>SWAC</v>
      </c>
      <c r="D341" s="35" t="str">
        <f>IF('[1]Ranking Summary'!C375="","",'[1]Ranking Summary'!C375)</f>
        <v xml:space="preserve">Alabama St. </v>
      </c>
      <c r="E341" s="34">
        <f>IF('[1]Ranking Summary'!D375="","",'[1]Ranking Summary'!D375)</f>
        <v>10</v>
      </c>
      <c r="F341" s="36">
        <f>IF('[1]Ranking Summary'!E375="","",'[1]Ranking Summary'!E375)</f>
        <v>4.2119565217391311E-2</v>
      </c>
      <c r="G341" s="36">
        <f>IF('[1]Ranking Summary'!F375="","",'[1]Ranking Summary'!F375)</f>
        <v>0.1172962281540586</v>
      </c>
      <c r="H341" s="36">
        <f>IF('[1]Ranking Summary'!G375="","",'[1]Ranking Summary'!G375)</f>
        <v>-0.20679695695257444</v>
      </c>
      <c r="I341" s="4"/>
    </row>
    <row r="342" spans="1:9" x14ac:dyDescent="0.3">
      <c r="A342" s="4"/>
      <c r="B342" s="34">
        <f>IF('[1]Ranking Summary'!A376="","",'[1]Ranking Summary'!A376)</f>
        <v>336</v>
      </c>
      <c r="C342" s="34" t="str">
        <f>IF('[1]Ranking Summary'!B376="","",'[1]Ranking Summary'!B376)</f>
        <v>SWAC</v>
      </c>
      <c r="D342" s="35" t="str">
        <f>IF('[1]Ranking Summary'!C376="","",'[1]Ranking Summary'!C376)</f>
        <v xml:space="preserve">Arkansas Pine Bluff </v>
      </c>
      <c r="E342" s="34">
        <f>IF('[1]Ranking Summary'!D376="","",'[1]Ranking Summary'!D376)</f>
        <v>9</v>
      </c>
      <c r="F342" s="36">
        <f>IF('[1]Ranking Summary'!E376="","",'[1]Ranking Summary'!E376)</f>
        <v>3.740079365079365E-2</v>
      </c>
      <c r="G342" s="36">
        <f>IF('[1]Ranking Summary'!F376="","",'[1]Ranking Summary'!F376)</f>
        <v>0.16341145307223298</v>
      </c>
      <c r="H342" s="36">
        <f>IF('[1]Ranking Summary'!G376="","",'[1]Ranking Summary'!G376)</f>
        <v>-0.20779297317047679</v>
      </c>
      <c r="I342" s="4"/>
    </row>
    <row r="343" spans="1:9" x14ac:dyDescent="0.3">
      <c r="A343" s="4"/>
      <c r="B343" s="34">
        <f>IF('[1]Ranking Summary'!A377="","",'[1]Ranking Summary'!A377)</f>
        <v>337</v>
      </c>
      <c r="C343" s="34" t="str">
        <f>IF('[1]Ranking Summary'!B377="","",'[1]Ranking Summary'!B377)</f>
        <v>BS</v>
      </c>
      <c r="D343" s="35" t="str">
        <f>IF('[1]Ranking Summary'!C377="","",'[1]Ranking Summary'!C377)</f>
        <v xml:space="preserve">Hampton </v>
      </c>
      <c r="E343" s="34">
        <f>IF('[1]Ranking Summary'!D377="","",'[1]Ranking Summary'!D377)</f>
        <v>10</v>
      </c>
      <c r="F343" s="36">
        <f>IF('[1]Ranking Summary'!E377="","",'[1]Ranking Summary'!E377)</f>
        <v>4.157706093189964E-2</v>
      </c>
      <c r="G343" s="36">
        <f>IF('[1]Ranking Summary'!F377="","",'[1]Ranking Summary'!F377)</f>
        <v>-1.5111432333580881E-2</v>
      </c>
      <c r="H343" s="36">
        <f>IF('[1]Ranking Summary'!G377="","",'[1]Ranking Summary'!G377)</f>
        <v>-0.20910944586092081</v>
      </c>
      <c r="I343" s="4"/>
    </row>
    <row r="344" spans="1:9" x14ac:dyDescent="0.3">
      <c r="A344" s="4"/>
      <c r="B344" s="34">
        <f>IF('[1]Ranking Summary'!A378="","",'[1]Ranking Summary'!A378)</f>
        <v>338</v>
      </c>
      <c r="C344" s="34" t="str">
        <f>IF('[1]Ranking Summary'!B378="","",'[1]Ranking Summary'!B378)</f>
        <v>SLC</v>
      </c>
      <c r="D344" s="35" t="str">
        <f>IF('[1]Ranking Summary'!C378="","",'[1]Ranking Summary'!C378)</f>
        <v xml:space="preserve">Northwestern St. </v>
      </c>
      <c r="E344" s="34">
        <f>IF('[1]Ranking Summary'!D378="","",'[1]Ranking Summary'!D378)</f>
        <v>9</v>
      </c>
      <c r="F344" s="36">
        <f>IF('[1]Ranking Summary'!E378="","",'[1]Ranking Summary'!E378)</f>
        <v>3.6429683445770633E-2</v>
      </c>
      <c r="G344" s="36">
        <f>IF('[1]Ranking Summary'!F378="","",'[1]Ranking Summary'!F378)</f>
        <v>6.2719622797726041E-2</v>
      </c>
      <c r="H344" s="36">
        <f>IF('[1]Ranking Summary'!G378="","",'[1]Ranking Summary'!G378)</f>
        <v>-0.21600390489086135</v>
      </c>
      <c r="I344" s="4"/>
    </row>
    <row r="345" spans="1:9" x14ac:dyDescent="0.3">
      <c r="A345" s="4"/>
      <c r="B345" s="34">
        <f>IF('[1]Ranking Summary'!A379="","",'[1]Ranking Summary'!A379)</f>
        <v>339</v>
      </c>
      <c r="C345" s="34" t="str">
        <f>IF('[1]Ranking Summary'!B379="","",'[1]Ranking Summary'!B379)</f>
        <v>SWAC</v>
      </c>
      <c r="D345" s="35" t="str">
        <f>IF('[1]Ranking Summary'!C379="","",'[1]Ranking Summary'!C379)</f>
        <v xml:space="preserve">Jackson St. </v>
      </c>
      <c r="E345" s="34">
        <f>IF('[1]Ranking Summary'!D379="","",'[1]Ranking Summary'!D379)</f>
        <v>9</v>
      </c>
      <c r="F345" s="36">
        <f>IF('[1]Ranking Summary'!E379="","",'[1]Ranking Summary'!E379)</f>
        <v>4.3096836049856188E-2</v>
      </c>
      <c r="G345" s="36">
        <f>IF('[1]Ranking Summary'!F379="","",'[1]Ranking Summary'!F379)</f>
        <v>2.9002738812030089E-2</v>
      </c>
      <c r="H345" s="36">
        <f>IF('[1]Ranking Summary'!G379="","",'[1]Ranking Summary'!G379)</f>
        <v>-0.2222897373735617</v>
      </c>
      <c r="I345" s="4"/>
    </row>
    <row r="346" spans="1:9" x14ac:dyDescent="0.3">
      <c r="A346" s="4"/>
      <c r="B346" s="34">
        <f>IF('[1]Ranking Summary'!A380="","",'[1]Ranking Summary'!A380)</f>
        <v>340</v>
      </c>
      <c r="C346" s="34" t="str">
        <f>IF('[1]Ranking Summary'!B380="","",'[1]Ranking Summary'!B380)</f>
        <v>ASC</v>
      </c>
      <c r="D346" s="35" t="str">
        <f>IF('[1]Ranking Summary'!C380="","",'[1]Ranking Summary'!C380)</f>
        <v xml:space="preserve">Kennesaw St. </v>
      </c>
      <c r="E346" s="34">
        <f>IF('[1]Ranking Summary'!D380="","",'[1]Ranking Summary'!D380)</f>
        <v>9</v>
      </c>
      <c r="F346" s="36">
        <f>IF('[1]Ranking Summary'!E380="","",'[1]Ranking Summary'!E380)</f>
        <v>4.3850806451612906E-2</v>
      </c>
      <c r="G346" s="36">
        <f>IF('[1]Ranking Summary'!F380="","",'[1]Ranking Summary'!F380)</f>
        <v>5.6863357424675742E-3</v>
      </c>
      <c r="H346" s="36">
        <f>IF('[1]Ranking Summary'!G380="","",'[1]Ranking Summary'!G380)</f>
        <v>-0.22609952332600022</v>
      </c>
      <c r="I346" s="4"/>
    </row>
    <row r="347" spans="1:9" x14ac:dyDescent="0.3">
      <c r="A347" s="4"/>
      <c r="B347" s="34">
        <f>IF('[1]Ranking Summary'!A381="","",'[1]Ranking Summary'!A381)</f>
        <v>341</v>
      </c>
      <c r="C347" s="34" t="str">
        <f>IF('[1]Ranking Summary'!B381="","",'[1]Ranking Summary'!B381)</f>
        <v>BS</v>
      </c>
      <c r="D347" s="35" t="str">
        <f>IF('[1]Ranking Summary'!C381="","",'[1]Ranking Summary'!C381)</f>
        <v xml:space="preserve">Charleston Southern </v>
      </c>
      <c r="E347" s="34">
        <f>IF('[1]Ranking Summary'!D381="","",'[1]Ranking Summary'!D381)</f>
        <v>9</v>
      </c>
      <c r="F347" s="36">
        <f>IF('[1]Ranking Summary'!E381="","",'[1]Ranking Summary'!E381)</f>
        <v>2.9227557411273485E-2</v>
      </c>
      <c r="G347" s="36">
        <f>IF('[1]Ranking Summary'!F381="","",'[1]Ranking Summary'!F381)</f>
        <v>2.8062179047194546E-2</v>
      </c>
      <c r="H347" s="36">
        <f>IF('[1]Ranking Summary'!G381="","",'[1]Ranking Summary'!G381)</f>
        <v>-0.22947735421313406</v>
      </c>
      <c r="I347" s="4"/>
    </row>
    <row r="348" spans="1:9" x14ac:dyDescent="0.3">
      <c r="A348" s="4"/>
      <c r="B348" s="34">
        <f>IF('[1]Ranking Summary'!A382="","",'[1]Ranking Summary'!A382)</f>
        <v>342</v>
      </c>
      <c r="C348" s="34" t="str">
        <f>IF('[1]Ranking Summary'!B382="","",'[1]Ranking Summary'!B382)</f>
        <v>MEAC</v>
      </c>
      <c r="D348" s="35" t="str">
        <f>IF('[1]Ranking Summary'!C382="","",'[1]Ranking Summary'!C382)</f>
        <v xml:space="preserve">Delaware St. </v>
      </c>
      <c r="E348" s="34">
        <f>IF('[1]Ranking Summary'!D382="","",'[1]Ranking Summary'!D382)</f>
        <v>10</v>
      </c>
      <c r="F348" s="36">
        <f>IF('[1]Ranking Summary'!E382="","",'[1]Ranking Summary'!E382)</f>
        <v>3.3734939759036145E-2</v>
      </c>
      <c r="G348" s="36">
        <f>IF('[1]Ranking Summary'!F382="","",'[1]Ranking Summary'!F382)</f>
        <v>2.5611974114338281E-2</v>
      </c>
      <c r="H348" s="36">
        <f>IF('[1]Ranking Summary'!G382="","",'[1]Ranking Summary'!G382)</f>
        <v>-0.24587946082471873</v>
      </c>
      <c r="I348" s="4"/>
    </row>
    <row r="349" spans="1:9" x14ac:dyDescent="0.3">
      <c r="A349" s="4"/>
      <c r="B349" s="34">
        <f>IF('[1]Ranking Summary'!A383="","",'[1]Ranking Summary'!A383)</f>
        <v>343</v>
      </c>
      <c r="C349" s="34" t="str">
        <f>IF('[1]Ranking Summary'!B383="","",'[1]Ranking Summary'!B383)</f>
        <v>OVC</v>
      </c>
      <c r="D349" s="35" t="str">
        <f>IF('[1]Ranking Summary'!C383="","",'[1]Ranking Summary'!C383)</f>
        <v xml:space="preserve">SIU Edwardsville </v>
      </c>
      <c r="E349" s="34">
        <f>IF('[1]Ranking Summary'!D383="","",'[1]Ranking Summary'!D383)</f>
        <v>9</v>
      </c>
      <c r="F349" s="36">
        <f>IF('[1]Ranking Summary'!E383="","",'[1]Ranking Summary'!E383)</f>
        <v>4.5963348192174347E-2</v>
      </c>
      <c r="G349" s="36">
        <f>IF('[1]Ranking Summary'!F383="","",'[1]Ranking Summary'!F383)</f>
        <v>-4.7181056245302826E-2</v>
      </c>
      <c r="H349" s="36">
        <f>IF('[1]Ranking Summary'!G383="","",'[1]Ranking Summary'!G383)</f>
        <v>-0.24688676185030661</v>
      </c>
      <c r="I349" s="4"/>
    </row>
    <row r="350" spans="1:9" x14ac:dyDescent="0.3">
      <c r="A350" s="4"/>
      <c r="B350" s="34">
        <f>IF('[1]Ranking Summary'!A384="","",'[1]Ranking Summary'!A384)</f>
        <v>344</v>
      </c>
      <c r="C350" s="34" t="str">
        <f>IF('[1]Ranking Summary'!B384="","",'[1]Ranking Summary'!B384)</f>
        <v>BS</v>
      </c>
      <c r="D350" s="35" t="str">
        <f>IF('[1]Ranking Summary'!C384="","",'[1]Ranking Summary'!C384)</f>
        <v xml:space="preserve">High Point </v>
      </c>
      <c r="E350" s="34">
        <f>IF('[1]Ranking Summary'!D384="","",'[1]Ranking Summary'!D384)</f>
        <v>10</v>
      </c>
      <c r="F350" s="36">
        <f>IF('[1]Ranking Summary'!E384="","",'[1]Ranking Summary'!E384)</f>
        <v>3.6933265410086603E-2</v>
      </c>
      <c r="G350" s="36">
        <f>IF('[1]Ranking Summary'!F384="","",'[1]Ranking Summary'!F384)</f>
        <v>1.0794773860356651E-2</v>
      </c>
      <c r="H350" s="36">
        <f>IF('[1]Ranking Summary'!G384="","",'[1]Ranking Summary'!G384)</f>
        <v>-0.25806666111854587</v>
      </c>
      <c r="I350" s="4"/>
    </row>
    <row r="351" spans="1:9" x14ac:dyDescent="0.3">
      <c r="A351" s="4"/>
      <c r="B351" s="34">
        <f>IF('[1]Ranking Summary'!A385="","",'[1]Ranking Summary'!A385)</f>
        <v>345</v>
      </c>
      <c r="C351" s="34" t="str">
        <f>IF('[1]Ranking Summary'!B385="","",'[1]Ranking Summary'!B385)</f>
        <v>MEAC</v>
      </c>
      <c r="D351" s="35" t="str">
        <f>IF('[1]Ranking Summary'!C385="","",'[1]Ranking Summary'!C385)</f>
        <v xml:space="preserve">South Carolina St. </v>
      </c>
      <c r="E351" s="34">
        <f>IF('[1]Ranking Summary'!D385="","",'[1]Ranking Summary'!D385)</f>
        <v>9</v>
      </c>
      <c r="F351" s="36">
        <f>IF('[1]Ranking Summary'!E385="","",'[1]Ranking Summary'!E385)</f>
        <v>4.706527701590784E-2</v>
      </c>
      <c r="G351" s="36">
        <f>IF('[1]Ranking Summary'!F385="","",'[1]Ranking Summary'!F385)</f>
        <v>2.7887053140496092E-2</v>
      </c>
      <c r="H351" s="36">
        <f>IF('[1]Ranking Summary'!G385="","",'[1]Ranking Summary'!G385)</f>
        <v>-0.26493600920951621</v>
      </c>
      <c r="I351" s="4"/>
    </row>
    <row r="352" spans="1:9" x14ac:dyDescent="0.3">
      <c r="A352" s="4"/>
      <c r="B352" s="34">
        <f>IF('[1]Ranking Summary'!A386="","",'[1]Ranking Summary'!A386)</f>
        <v>346</v>
      </c>
      <c r="C352" s="34" t="str">
        <f>IF('[1]Ranking Summary'!B386="","",'[1]Ranking Summary'!B386)</f>
        <v>SLC</v>
      </c>
      <c r="D352" s="35" t="str">
        <f>IF('[1]Ranking Summary'!C386="","",'[1]Ranking Summary'!C386)</f>
        <v xml:space="preserve">Incarnate Word </v>
      </c>
      <c r="E352" s="34">
        <f>IF('[1]Ranking Summary'!D386="","",'[1]Ranking Summary'!D386)</f>
        <v>11</v>
      </c>
      <c r="F352" s="36">
        <f>IF('[1]Ranking Summary'!E386="","",'[1]Ranking Summary'!E386)</f>
        <v>3.8848920863309357E-2</v>
      </c>
      <c r="G352" s="36">
        <f>IF('[1]Ranking Summary'!F386="","",'[1]Ranking Summary'!F386)</f>
        <v>-3.3299387234364992E-2</v>
      </c>
      <c r="H352" s="36">
        <f>IF('[1]Ranking Summary'!G386="","",'[1]Ranking Summary'!G386)</f>
        <v>-0.2693109934285875</v>
      </c>
      <c r="I352" s="4"/>
    </row>
    <row r="353" spans="1:9" x14ac:dyDescent="0.3">
      <c r="A353" s="4"/>
      <c r="B353" s="34">
        <f>IF('[1]Ranking Summary'!A387="","",'[1]Ranking Summary'!A387)</f>
        <v>347</v>
      </c>
      <c r="C353" s="34" t="str">
        <f>IF('[1]Ranking Summary'!B387="","",'[1]Ranking Summary'!B387)</f>
        <v>AEC</v>
      </c>
      <c r="D353" s="35" t="str">
        <f>IF('[1]Ranking Summary'!C387="","",'[1]Ranking Summary'!C387)</f>
        <v xml:space="preserve">Maine </v>
      </c>
      <c r="E353" s="34">
        <f>IF('[1]Ranking Summary'!D387="","",'[1]Ranking Summary'!D387)</f>
        <v>10</v>
      </c>
      <c r="F353" s="36">
        <f>IF('[1]Ranking Summary'!E387="","",'[1]Ranking Summary'!E387)</f>
        <v>3.8853161843515546E-2</v>
      </c>
      <c r="G353" s="36">
        <f>IF('[1]Ranking Summary'!F387="","",'[1]Ranking Summary'!F387)</f>
        <v>4.9578952736143871E-2</v>
      </c>
      <c r="H353" s="36">
        <f>IF('[1]Ranking Summary'!G387="","",'[1]Ranking Summary'!G387)</f>
        <v>-0.27113346450065834</v>
      </c>
      <c r="I353" s="4"/>
    </row>
    <row r="354" spans="1:9" x14ac:dyDescent="0.3">
      <c r="A354" s="4"/>
      <c r="B354" s="34">
        <f>IF('[1]Ranking Summary'!A388="","",'[1]Ranking Summary'!A388)</f>
        <v>348</v>
      </c>
      <c r="C354" s="34" t="str">
        <f>IF('[1]Ranking Summary'!B388="","",'[1]Ranking Summary'!B388)</f>
        <v>MEAC</v>
      </c>
      <c r="D354" s="35" t="str">
        <f>IF('[1]Ranking Summary'!C388="","",'[1]Ranking Summary'!C388)</f>
        <v xml:space="preserve">Maryland Eastern Shore </v>
      </c>
      <c r="E354" s="34">
        <f>IF('[1]Ranking Summary'!D388="","",'[1]Ranking Summary'!D388)</f>
        <v>11</v>
      </c>
      <c r="F354" s="36">
        <f>IF('[1]Ranking Summary'!E388="","",'[1]Ranking Summary'!E388)</f>
        <v>3.7717601547388784E-2</v>
      </c>
      <c r="G354" s="36">
        <f>IF('[1]Ranking Summary'!F388="","",'[1]Ranking Summary'!F388)</f>
        <v>8.0304950273346554E-2</v>
      </c>
      <c r="H354" s="36">
        <f>IF('[1]Ranking Summary'!G388="","",'[1]Ranking Summary'!G388)</f>
        <v>-0.27751427677185181</v>
      </c>
      <c r="I354" s="4"/>
    </row>
    <row r="355" spans="1:9" x14ac:dyDescent="0.3">
      <c r="A355" s="4"/>
      <c r="B355" s="34">
        <f>IF('[1]Ranking Summary'!A389="","",'[1]Ranking Summary'!A389)</f>
        <v>349</v>
      </c>
      <c r="C355" s="34" t="str">
        <f>IF('[1]Ranking Summary'!B389="","",'[1]Ranking Summary'!B389)</f>
        <v>MEAC</v>
      </c>
      <c r="D355" s="35" t="str">
        <f>IF('[1]Ranking Summary'!C389="","",'[1]Ranking Summary'!C389)</f>
        <v xml:space="preserve">Howard </v>
      </c>
      <c r="E355" s="34">
        <f>IF('[1]Ranking Summary'!D389="","",'[1]Ranking Summary'!D389)</f>
        <v>11</v>
      </c>
      <c r="F355" s="36">
        <f>IF('[1]Ranking Summary'!E389="","",'[1]Ranking Summary'!E389)</f>
        <v>3.3477633477633474E-2</v>
      </c>
      <c r="G355" s="36">
        <f>IF('[1]Ranking Summary'!F389="","",'[1]Ranking Summary'!F389)</f>
        <v>1.9090693064533763E-2</v>
      </c>
      <c r="H355" s="36">
        <f>IF('[1]Ranking Summary'!G389="","",'[1]Ranking Summary'!G389)</f>
        <v>-0.29084871616169794</v>
      </c>
      <c r="I355" s="4"/>
    </row>
    <row r="356" spans="1:9" x14ac:dyDescent="0.3">
      <c r="A356" s="4"/>
      <c r="B356" s="34">
        <f>IF('[1]Ranking Summary'!A390="","",'[1]Ranking Summary'!A390)</f>
        <v>350</v>
      </c>
      <c r="C356" s="34" t="str">
        <f>IF('[1]Ranking Summary'!B390="","",'[1]Ranking Summary'!B390)</f>
        <v>WAC</v>
      </c>
      <c r="D356" s="35" t="str">
        <f>IF('[1]Ranking Summary'!C390="","",'[1]Ranking Summary'!C390)</f>
        <v xml:space="preserve">Chicago St. </v>
      </c>
      <c r="E356" s="34">
        <f>IF('[1]Ranking Summary'!D390="","",'[1]Ranking Summary'!D390)</f>
        <v>11</v>
      </c>
      <c r="F356" s="36">
        <f>IF('[1]Ranking Summary'!E390="","",'[1]Ranking Summary'!E390)</f>
        <v>4.4051130776794498E-2</v>
      </c>
      <c r="G356" s="36">
        <f>IF('[1]Ranking Summary'!F390="","",'[1]Ranking Summary'!F390)</f>
        <v>2.0693815063802398E-2</v>
      </c>
      <c r="H356" s="36">
        <f>IF('[1]Ranking Summary'!G390="","",'[1]Ranking Summary'!G390)</f>
        <v>-0.31731549704511014</v>
      </c>
      <c r="I356" s="4"/>
    </row>
    <row r="357" spans="1:9" x14ac:dyDescent="0.3">
      <c r="A357" s="4"/>
      <c r="B357" s="34">
        <f>IF('[1]Ranking Summary'!A391="","",'[1]Ranking Summary'!A391)</f>
        <v>351</v>
      </c>
      <c r="C357" s="34" t="str">
        <f>IF('[1]Ranking Summary'!B391="","",'[1]Ranking Summary'!B391)</f>
        <v>OVC</v>
      </c>
      <c r="D357" s="35" t="str">
        <f>IF('[1]Ranking Summary'!C391="","",'[1]Ranking Summary'!C391)</f>
        <v xml:space="preserve">Tennessee Tech </v>
      </c>
      <c r="E357" s="34">
        <f>IF('[1]Ranking Summary'!D391="","",'[1]Ranking Summary'!D391)</f>
        <v>10</v>
      </c>
      <c r="F357" s="36">
        <f>IF('[1]Ranking Summary'!E391="","",'[1]Ranking Summary'!E391)</f>
        <v>4.164102564102564E-2</v>
      </c>
      <c r="G357" s="36">
        <f>IF('[1]Ranking Summary'!F391="","",'[1]Ranking Summary'!F391)</f>
        <v>5.6692617461888348E-3</v>
      </c>
      <c r="H357" s="36">
        <f>IF('[1]Ranking Summary'!G391="","",'[1]Ranking Summary'!G391)</f>
        <v>-0.33331910380599306</v>
      </c>
      <c r="I357" s="4"/>
    </row>
    <row r="358" spans="1:9" x14ac:dyDescent="0.3">
      <c r="A358" s="4"/>
      <c r="B358" s="34">
        <f>IF('[1]Ranking Summary'!A392="","",'[1]Ranking Summary'!A392)</f>
        <v>352</v>
      </c>
      <c r="C358" s="34" t="str">
        <f>IF('[1]Ranking Summary'!B392="","",'[1]Ranking Summary'!B392)</f>
        <v>NEC</v>
      </c>
      <c r="D358" s="35" t="str">
        <f>IF('[1]Ranking Summary'!C392="","",'[1]Ranking Summary'!C392)</f>
        <v xml:space="preserve">Central Connecticut </v>
      </c>
      <c r="E358" s="34">
        <f>IF('[1]Ranking Summary'!D392="","",'[1]Ranking Summary'!D392)</f>
        <v>9</v>
      </c>
      <c r="F358" s="36">
        <f>IF('[1]Ranking Summary'!E392="","",'[1]Ranking Summary'!E392)</f>
        <v>2.9731005191127889E-2</v>
      </c>
      <c r="G358" s="36">
        <f>IF('[1]Ranking Summary'!F392="","",'[1]Ranking Summary'!F392)</f>
        <v>-2.5730779180462991E-2</v>
      </c>
      <c r="H358" s="36">
        <f>IF('[1]Ranking Summary'!G392="","",'[1]Ranking Summary'!G392)</f>
        <v>-0.34901885060942156</v>
      </c>
      <c r="I358" s="4"/>
    </row>
    <row r="359" spans="1:9" x14ac:dyDescent="0.3">
      <c r="A359" s="4"/>
      <c r="B359" s="34">
        <f>IF('[1]Ranking Summary'!A393="","",'[1]Ranking Summary'!A393)</f>
        <v>353</v>
      </c>
      <c r="C359" s="34" t="str">
        <f>IF('[1]Ranking Summary'!B393="","",'[1]Ranking Summary'!B393)</f>
        <v>SWAC</v>
      </c>
      <c r="D359" s="35" t="str">
        <f>IF('[1]Ranking Summary'!C393="","",'[1]Ranking Summary'!C393)</f>
        <v xml:space="preserve">Mississippi Valley St. </v>
      </c>
      <c r="E359" s="34">
        <f>IF('[1]Ranking Summary'!D393="","",'[1]Ranking Summary'!D393)</f>
        <v>9</v>
      </c>
      <c r="F359" s="36">
        <f>IF('[1]Ranking Summary'!E393="","",'[1]Ranking Summary'!E393)</f>
        <v>3.8071065989847719E-2</v>
      </c>
      <c r="G359" s="36">
        <f>IF('[1]Ranking Summary'!F393="","",'[1]Ranking Summary'!F393)</f>
        <v>7.2717394090546422E-2</v>
      </c>
      <c r="H359" s="36">
        <f>IF('[1]Ranking Summary'!G393="","",'[1]Ranking Summary'!G393)</f>
        <v>-0.38160259657343087</v>
      </c>
      <c r="I359" s="4"/>
    </row>
    <row r="360" spans="1:9" x14ac:dyDescent="0.3">
      <c r="A360" s="4"/>
      <c r="B360" s="5" t="str">
        <f>IF('[1]Ranking Summary'!A436="","",'[1]Ranking Summary'!A436)</f>
        <v/>
      </c>
      <c r="C360" s="5" t="str">
        <f>IF('[1]Ranking Summary'!B436="","",'[1]Ranking Summary'!B436)</f>
        <v/>
      </c>
      <c r="D360" s="6" t="str">
        <f>IF('[1]Ranking Summary'!C436="","",'[1]Ranking Summary'!C436)</f>
        <v/>
      </c>
      <c r="E360" s="5" t="str">
        <f>IF('[1]Ranking Summary'!D436="","",'[1]Ranking Summary'!D436)</f>
        <v/>
      </c>
      <c r="F360" s="7" t="str">
        <f>IF('[1]Ranking Summary'!E436="","",'[1]Ranking Summary'!E436)</f>
        <v/>
      </c>
      <c r="G360" s="7" t="str">
        <f>IF('[1]Ranking Summary'!F436="","",'[1]Ranking Summary'!F436)</f>
        <v/>
      </c>
      <c r="H360" s="7" t="str">
        <f>IF('[1]Ranking Summary'!G436="","",'[1]Ranking Summary'!G436)</f>
        <v/>
      </c>
      <c r="I360" s="4"/>
    </row>
    <row r="361" spans="1:9" x14ac:dyDescent="0.3">
      <c r="B361" s="1" t="str">
        <f>IF('[1]Ranking Summary'!A437="","",'[1]Ranking Summary'!A437)</f>
        <v/>
      </c>
      <c r="C361" s="1" t="str">
        <f>IF('[1]Ranking Summary'!B437="","",'[1]Ranking Summary'!B437)</f>
        <v/>
      </c>
      <c r="D361" s="2" t="str">
        <f>IF('[1]Ranking Summary'!C437="","",'[1]Ranking Summary'!C437)</f>
        <v/>
      </c>
      <c r="E361" s="1" t="str">
        <f>IF('[1]Ranking Summary'!D437="","",'[1]Ranking Summary'!D437)</f>
        <v/>
      </c>
      <c r="F361" s="3" t="str">
        <f>IF('[1]Ranking Summary'!E437="","",'[1]Ranking Summary'!E437)</f>
        <v/>
      </c>
      <c r="G361" s="3" t="str">
        <f>IF('[1]Ranking Summary'!F437="","",'[1]Ranking Summary'!F437)</f>
        <v/>
      </c>
      <c r="H361" s="3" t="str">
        <f>IF('[1]Ranking Summary'!G437="","",'[1]Ranking Summary'!G437)</f>
        <v/>
      </c>
    </row>
    <row r="362" spans="1:9" x14ac:dyDescent="0.3">
      <c r="B362" s="1" t="str">
        <f>IF('[1]Ranking Summary'!A438="","",'[1]Ranking Summary'!A438)</f>
        <v/>
      </c>
      <c r="C362" s="1" t="str">
        <f>IF('[1]Ranking Summary'!B438="","",'[1]Ranking Summary'!B438)</f>
        <v/>
      </c>
      <c r="D362" s="2" t="str">
        <f>IF('[1]Ranking Summary'!C438="","",'[1]Ranking Summary'!C438)</f>
        <v/>
      </c>
      <c r="E362" s="1" t="str">
        <f>IF('[1]Ranking Summary'!D438="","",'[1]Ranking Summary'!D438)</f>
        <v/>
      </c>
      <c r="F362" s="3" t="str">
        <f>IF('[1]Ranking Summary'!E438="","",'[1]Ranking Summary'!E438)</f>
        <v/>
      </c>
      <c r="G362" s="3" t="str">
        <f>IF('[1]Ranking Summary'!F438="","",'[1]Ranking Summary'!F438)</f>
        <v/>
      </c>
      <c r="H362" s="3" t="str">
        <f>IF('[1]Ranking Summary'!G438="","",'[1]Ranking Summary'!G438)</f>
        <v/>
      </c>
    </row>
    <row r="363" spans="1:9" x14ac:dyDescent="0.3">
      <c r="B363" s="1" t="str">
        <f>IF('[1]Ranking Summary'!A439="","",'[1]Ranking Summary'!A439)</f>
        <v/>
      </c>
      <c r="C363" s="1" t="str">
        <f>IF('[1]Ranking Summary'!B439="","",'[1]Ranking Summary'!B439)</f>
        <v/>
      </c>
      <c r="D363" s="2" t="str">
        <f>IF('[1]Ranking Summary'!C439="","",'[1]Ranking Summary'!C439)</f>
        <v/>
      </c>
      <c r="E363" s="1" t="str">
        <f>IF('[1]Ranking Summary'!D439="","",'[1]Ranking Summary'!D439)</f>
        <v/>
      </c>
      <c r="F363" s="3" t="str">
        <f>IF('[1]Ranking Summary'!E439="","",'[1]Ranking Summary'!E439)</f>
        <v/>
      </c>
      <c r="G363" s="3" t="str">
        <f>IF('[1]Ranking Summary'!F439="","",'[1]Ranking Summary'!F439)</f>
        <v/>
      </c>
      <c r="H363" s="3" t="str">
        <f>IF('[1]Ranking Summary'!G439="","",'[1]Ranking Summary'!G439)</f>
        <v/>
      </c>
    </row>
    <row r="364" spans="1:9" x14ac:dyDescent="0.3">
      <c r="B364" s="1" t="str">
        <f>IF('[1]Ranking Summary'!A440="","",'[1]Ranking Summary'!A440)</f>
        <v/>
      </c>
      <c r="C364" s="1" t="str">
        <f>IF('[1]Ranking Summary'!B440="","",'[1]Ranking Summary'!B440)</f>
        <v/>
      </c>
      <c r="D364" s="2" t="str">
        <f>IF('[1]Ranking Summary'!C440="","",'[1]Ranking Summary'!C440)</f>
        <v/>
      </c>
      <c r="E364" s="1" t="str">
        <f>IF('[1]Ranking Summary'!D440="","",'[1]Ranking Summary'!D440)</f>
        <v/>
      </c>
      <c r="F364" s="3" t="str">
        <f>IF('[1]Ranking Summary'!E440="","",'[1]Ranking Summary'!E440)</f>
        <v/>
      </c>
      <c r="G364" s="3" t="str">
        <f>IF('[1]Ranking Summary'!F440="","",'[1]Ranking Summary'!F440)</f>
        <v/>
      </c>
      <c r="H364" s="3" t="str">
        <f>IF('[1]Ranking Summary'!G440="","",'[1]Ranking Summary'!G440)</f>
        <v/>
      </c>
    </row>
    <row r="365" spans="1:9" x14ac:dyDescent="0.3">
      <c r="B365" s="1" t="str">
        <f>IF('[1]Ranking Summary'!A441="","",'[1]Ranking Summary'!A441)</f>
        <v/>
      </c>
      <c r="C365" s="1" t="str">
        <f>IF('[1]Ranking Summary'!B441="","",'[1]Ranking Summary'!B441)</f>
        <v/>
      </c>
      <c r="D365" s="2" t="str">
        <f>IF('[1]Ranking Summary'!C441="","",'[1]Ranking Summary'!C441)</f>
        <v/>
      </c>
      <c r="E365" s="1" t="str">
        <f>IF('[1]Ranking Summary'!D441="","",'[1]Ranking Summary'!D441)</f>
        <v/>
      </c>
      <c r="F365" s="3" t="str">
        <f>IF('[1]Ranking Summary'!E441="","",'[1]Ranking Summary'!E441)</f>
        <v/>
      </c>
      <c r="G365" s="3" t="str">
        <f>IF('[1]Ranking Summary'!F441="","",'[1]Ranking Summary'!F441)</f>
        <v/>
      </c>
      <c r="H365" s="3" t="str">
        <f>IF('[1]Ranking Summary'!G441="","",'[1]Ranking Summary'!G441)</f>
        <v/>
      </c>
    </row>
    <row r="366" spans="1:9" x14ac:dyDescent="0.3">
      <c r="B366" s="1" t="str">
        <f>IF('[1]Ranking Summary'!A442="","",'[1]Ranking Summary'!A442)</f>
        <v/>
      </c>
      <c r="C366" s="1" t="str">
        <f>IF('[1]Ranking Summary'!B442="","",'[1]Ranking Summary'!B442)</f>
        <v/>
      </c>
      <c r="D366" s="2" t="str">
        <f>IF('[1]Ranking Summary'!C442="","",'[1]Ranking Summary'!C442)</f>
        <v/>
      </c>
      <c r="E366" s="1" t="str">
        <f>IF('[1]Ranking Summary'!D442="","",'[1]Ranking Summary'!D442)</f>
        <v/>
      </c>
      <c r="F366" s="3" t="str">
        <f>IF('[1]Ranking Summary'!E442="","",'[1]Ranking Summary'!E442)</f>
        <v/>
      </c>
      <c r="G366" s="3" t="str">
        <f>IF('[1]Ranking Summary'!F442="","",'[1]Ranking Summary'!F442)</f>
        <v/>
      </c>
      <c r="H366" s="3" t="str">
        <f>IF('[1]Ranking Summary'!G442="","",'[1]Ranking Summary'!G442)</f>
        <v/>
      </c>
    </row>
    <row r="367" spans="1:9" x14ac:dyDescent="0.3">
      <c r="B367" s="1" t="str">
        <f>IF('[1]Ranking Summary'!A443="","",'[1]Ranking Summary'!A443)</f>
        <v/>
      </c>
      <c r="C367" s="1" t="str">
        <f>IF('[1]Ranking Summary'!B443="","",'[1]Ranking Summary'!B443)</f>
        <v/>
      </c>
      <c r="D367" s="2" t="str">
        <f>IF('[1]Ranking Summary'!C443="","",'[1]Ranking Summary'!C443)</f>
        <v/>
      </c>
      <c r="E367" s="1" t="str">
        <f>IF('[1]Ranking Summary'!D443="","",'[1]Ranking Summary'!D443)</f>
        <v/>
      </c>
      <c r="F367" s="3" t="str">
        <f>IF('[1]Ranking Summary'!E443="","",'[1]Ranking Summary'!E443)</f>
        <v/>
      </c>
      <c r="G367" s="3" t="str">
        <f>IF('[1]Ranking Summary'!F443="","",'[1]Ranking Summary'!F443)</f>
        <v/>
      </c>
      <c r="H367" s="3" t="str">
        <f>IF('[1]Ranking Summary'!G443="","",'[1]Ranking Summary'!G443)</f>
        <v/>
      </c>
    </row>
    <row r="368" spans="1:9" x14ac:dyDescent="0.3">
      <c r="B368" s="1" t="str">
        <f>IF('[1]Ranking Summary'!A444="","",'[1]Ranking Summary'!A444)</f>
        <v/>
      </c>
      <c r="C368" s="1" t="str">
        <f>IF('[1]Ranking Summary'!B444="","",'[1]Ranking Summary'!B444)</f>
        <v/>
      </c>
      <c r="D368" s="2" t="str">
        <f>IF('[1]Ranking Summary'!C444="","",'[1]Ranking Summary'!C444)</f>
        <v/>
      </c>
      <c r="E368" s="1" t="str">
        <f>IF('[1]Ranking Summary'!D444="","",'[1]Ranking Summary'!D444)</f>
        <v/>
      </c>
      <c r="F368" s="3" t="str">
        <f>IF('[1]Ranking Summary'!E444="","",'[1]Ranking Summary'!E444)</f>
        <v/>
      </c>
      <c r="G368" s="3" t="str">
        <f>IF('[1]Ranking Summary'!F444="","",'[1]Ranking Summary'!F444)</f>
        <v/>
      </c>
      <c r="H368" s="3" t="str">
        <f>IF('[1]Ranking Summary'!G444="","",'[1]Ranking Summary'!G444)</f>
        <v/>
      </c>
    </row>
    <row r="369" spans="2:8" x14ac:dyDescent="0.3">
      <c r="B369" s="1" t="str">
        <f>IF('[1]Ranking Summary'!A445="","",'[1]Ranking Summary'!A445)</f>
        <v/>
      </c>
      <c r="C369" s="1" t="str">
        <f>IF('[1]Ranking Summary'!B445="","",'[1]Ranking Summary'!B445)</f>
        <v/>
      </c>
      <c r="D369" s="2" t="str">
        <f>IF('[1]Ranking Summary'!C445="","",'[1]Ranking Summary'!C445)</f>
        <v/>
      </c>
      <c r="E369" s="1" t="str">
        <f>IF('[1]Ranking Summary'!D445="","",'[1]Ranking Summary'!D445)</f>
        <v/>
      </c>
      <c r="F369" s="3" t="str">
        <f>IF('[1]Ranking Summary'!E445="","",'[1]Ranking Summary'!E445)</f>
        <v/>
      </c>
      <c r="G369" s="3" t="str">
        <f>IF('[1]Ranking Summary'!F445="","",'[1]Ranking Summary'!F445)</f>
        <v/>
      </c>
      <c r="H369" s="3" t="str">
        <f>IF('[1]Ranking Summary'!G445="","",'[1]Ranking Summary'!G445)</f>
        <v/>
      </c>
    </row>
    <row r="370" spans="2:8" x14ac:dyDescent="0.3">
      <c r="B370" s="1" t="str">
        <f>IF('[1]Ranking Summary'!A446="","",'[1]Ranking Summary'!A446)</f>
        <v/>
      </c>
      <c r="C370" s="1" t="str">
        <f>IF('[1]Ranking Summary'!B446="","",'[1]Ranking Summary'!B446)</f>
        <v/>
      </c>
      <c r="D370" s="2" t="str">
        <f>IF('[1]Ranking Summary'!C446="","",'[1]Ranking Summary'!C446)</f>
        <v/>
      </c>
      <c r="E370" s="1" t="str">
        <f>IF('[1]Ranking Summary'!D446="","",'[1]Ranking Summary'!D446)</f>
        <v/>
      </c>
      <c r="F370" s="3" t="str">
        <f>IF('[1]Ranking Summary'!E446="","",'[1]Ranking Summary'!E446)</f>
        <v/>
      </c>
      <c r="G370" s="3" t="str">
        <f>IF('[1]Ranking Summary'!F446="","",'[1]Ranking Summary'!F446)</f>
        <v/>
      </c>
      <c r="H370" s="3" t="str">
        <f>IF('[1]Ranking Summary'!G446="","",'[1]Ranking Summary'!G446)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Cheeks</dc:creator>
  <cp:lastModifiedBy>Richard Cheeks</cp:lastModifiedBy>
  <dcterms:created xsi:type="dcterms:W3CDTF">2019-12-15T15:22:56Z</dcterms:created>
  <dcterms:modified xsi:type="dcterms:W3CDTF">2019-12-19T15:05:47Z</dcterms:modified>
</cp:coreProperties>
</file>